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0" yWindow="50" windowWidth="10250" windowHeight="8120"/>
  </bookViews>
  <sheets>
    <sheet name="CISM" sheetId="1" r:id="rId1"/>
    <sheet name="st.püstol" sheetId="2" r:id="rId2"/>
    <sheet name="vabap." sheetId="3" r:id="rId3"/>
    <sheet name="püstol 30+30" sheetId="4" r:id="rId4"/>
    <sheet name="60 lam" sheetId="5" r:id="rId5"/>
    <sheet name="õhupüss" sheetId="6" r:id="rId6"/>
    <sheet name="õhupüstol" sheetId="7" r:id="rId7"/>
    <sheet name="olümp." sheetId="8" r:id="rId8"/>
    <sheet name="3x40" sheetId="9" r:id="rId9"/>
    <sheet name="3x20" sheetId="10" r:id="rId10"/>
    <sheet name="j.metssiga" sheetId="11" r:id="rId11"/>
    <sheet name="liikuv märk" sheetId="14" r:id="rId12"/>
    <sheet name="kobtunikud" sheetId="12" r:id="rId13"/>
  </sheets>
  <definedNames>
    <definedName name="_xlnm.Print_Area" localSheetId="9">'3x20'!$A$1:$P$110</definedName>
    <definedName name="_xlnm.Print_Area" localSheetId="8">'3x40'!$A$1:$W$70</definedName>
    <definedName name="_xlnm.Print_Area" localSheetId="4">'60 lam'!$A$1:$O$189</definedName>
    <definedName name="_xlnm.Print_Area" localSheetId="10">j.metssiga!$A$1:$O$43</definedName>
    <definedName name="_xlnm.Print_Area" localSheetId="5">õhupüss!$A$1:$K$78</definedName>
    <definedName name="_xlnm.Print_Area" localSheetId="6">õhupüstol!$A$1:$P$101</definedName>
    <definedName name="_xlnm.Print_Area" localSheetId="7">olümp.!$A$1:$P$67</definedName>
    <definedName name="_xlnm.Print_Area" localSheetId="3">'püstol 30+30'!$A$1:$P$153</definedName>
    <definedName name="_xlnm.Print_Area" localSheetId="2">vabap.!$A$1:$M$63</definedName>
  </definedNames>
  <calcPr calcId="114210"/>
</workbook>
</file>

<file path=xl/calcChain.xml><?xml version="1.0" encoding="utf-8"?>
<calcChain xmlns="http://schemas.openxmlformats.org/spreadsheetml/2006/main">
  <c r="F39" i="7"/>
  <c r="G39"/>
  <c r="O39"/>
  <c r="F35"/>
  <c r="G35"/>
  <c r="H35"/>
  <c r="O35"/>
  <c r="F31"/>
  <c r="G31"/>
  <c r="H31"/>
  <c r="I31"/>
  <c r="O31"/>
  <c r="F27"/>
  <c r="G27"/>
  <c r="H27"/>
  <c r="I27"/>
  <c r="J27"/>
  <c r="O27"/>
  <c r="F23"/>
  <c r="G23"/>
  <c r="H23"/>
  <c r="I23"/>
  <c r="J23"/>
  <c r="K23"/>
  <c r="O23"/>
  <c r="F19"/>
  <c r="G19"/>
  <c r="F15"/>
  <c r="F11"/>
  <c r="G11"/>
  <c r="H11"/>
  <c r="I11"/>
  <c r="J11"/>
  <c r="K11"/>
  <c r="L11"/>
  <c r="M11"/>
  <c r="O11"/>
  <c r="F38" i="5"/>
  <c r="G38"/>
  <c r="O38"/>
  <c r="F34"/>
  <c r="G34"/>
  <c r="H34"/>
  <c r="O34"/>
  <c r="F30"/>
  <c r="G30"/>
  <c r="H30"/>
  <c r="I30"/>
  <c r="O30"/>
  <c r="F26"/>
  <c r="G26"/>
  <c r="H26"/>
  <c r="I26"/>
  <c r="J26"/>
  <c r="O26"/>
  <c r="G22"/>
  <c r="H22"/>
  <c r="I22"/>
  <c r="J22"/>
  <c r="K22"/>
  <c r="O22"/>
  <c r="F22"/>
  <c r="F18"/>
  <c r="G18"/>
  <c r="H18"/>
  <c r="I18"/>
  <c r="J18"/>
  <c r="K18"/>
  <c r="L18"/>
  <c r="O18"/>
  <c r="F14"/>
  <c r="G14"/>
  <c r="H14"/>
  <c r="I14"/>
  <c r="J14"/>
  <c r="K14"/>
  <c r="L14"/>
  <c r="M14"/>
  <c r="O14"/>
  <c r="F10"/>
  <c r="G10"/>
  <c r="H10"/>
  <c r="I10"/>
  <c r="J10"/>
  <c r="K10"/>
  <c r="L10"/>
  <c r="M10"/>
  <c r="O10"/>
  <c r="K36" i="4"/>
  <c r="K35"/>
  <c r="K34"/>
  <c r="K33"/>
  <c r="K32"/>
  <c r="K31"/>
  <c r="K30"/>
  <c r="K29"/>
  <c r="H19" i="7"/>
  <c r="I19"/>
  <c r="J19"/>
  <c r="K19"/>
  <c r="L19"/>
  <c r="O19"/>
  <c r="G15"/>
  <c r="H15"/>
  <c r="I15"/>
  <c r="J15"/>
  <c r="K15"/>
  <c r="L15"/>
  <c r="M15"/>
  <c r="O15"/>
  <c r="J65" i="6"/>
  <c r="J73"/>
  <c r="J78"/>
  <c r="J77"/>
  <c r="J70"/>
  <c r="J64"/>
  <c r="J71"/>
  <c r="J63"/>
  <c r="J75"/>
  <c r="J66"/>
  <c r="J67"/>
  <c r="J68"/>
  <c r="J72"/>
  <c r="J69"/>
  <c r="J74"/>
  <c r="J76"/>
  <c r="J62"/>
  <c r="F39" i="9"/>
  <c r="G39"/>
  <c r="N39"/>
  <c r="F35"/>
  <c r="G35"/>
  <c r="N35"/>
  <c r="F31"/>
  <c r="G31"/>
  <c r="H31"/>
  <c r="N31"/>
  <c r="F27"/>
  <c r="G27"/>
  <c r="H27"/>
  <c r="I27"/>
  <c r="N27"/>
  <c r="F23"/>
  <c r="G23"/>
  <c r="H23"/>
  <c r="I23"/>
  <c r="J23"/>
  <c r="N23"/>
  <c r="F19"/>
  <c r="G19"/>
  <c r="H19"/>
  <c r="I19"/>
  <c r="J19"/>
  <c r="K19"/>
  <c r="N19"/>
  <c r="F11"/>
  <c r="G11"/>
  <c r="H11"/>
  <c r="I11"/>
  <c r="J11"/>
  <c r="K11"/>
  <c r="L11"/>
  <c r="N11"/>
  <c r="F15"/>
  <c r="G15"/>
  <c r="H15"/>
  <c r="I15"/>
  <c r="J15"/>
  <c r="K15"/>
  <c r="L15"/>
  <c r="N15"/>
  <c r="N14" i="8"/>
  <c r="N11"/>
  <c r="N16"/>
  <c r="N15"/>
  <c r="N13"/>
  <c r="N12"/>
</calcChain>
</file>

<file path=xl/sharedStrings.xml><?xml version="1.0" encoding="utf-8"?>
<sst xmlns="http://schemas.openxmlformats.org/spreadsheetml/2006/main" count="2726" uniqueCount="568">
  <si>
    <t>Tartumaa Tervisespordikeskus</t>
  </si>
  <si>
    <t>Koht</t>
  </si>
  <si>
    <t>Ees- ja perekonnanimi</t>
  </si>
  <si>
    <t>S.a.</t>
  </si>
  <si>
    <t>Klubi</t>
  </si>
  <si>
    <t>10''</t>
  </si>
  <si>
    <t>8''</t>
  </si>
  <si>
    <t>6''</t>
  </si>
  <si>
    <t>Summa</t>
  </si>
  <si>
    <t>150"</t>
  </si>
  <si>
    <t>20"</t>
  </si>
  <si>
    <t>10"</t>
  </si>
  <si>
    <t>Klass</t>
  </si>
  <si>
    <t>I</t>
  </si>
  <si>
    <t>II</t>
  </si>
  <si>
    <t>III</t>
  </si>
  <si>
    <t>Ees-ja perekonnanimi</t>
  </si>
  <si>
    <t>S.a</t>
  </si>
  <si>
    <t xml:space="preserve">Koht     </t>
  </si>
  <si>
    <t>Kokku</t>
  </si>
  <si>
    <t>Seeriad</t>
  </si>
  <si>
    <t>Lamades</t>
  </si>
  <si>
    <t>Püsti</t>
  </si>
  <si>
    <t>Põlvelt</t>
  </si>
  <si>
    <t>KORRALDUSKOGU</t>
  </si>
  <si>
    <t>Karl Kontor</t>
  </si>
  <si>
    <t>Anu Uin</t>
  </si>
  <si>
    <t>VÕISTLUSTE  ZÜRII</t>
  </si>
  <si>
    <t>Joa Pruks</t>
  </si>
  <si>
    <t>Maire Tiisler</t>
  </si>
  <si>
    <t>KLASSIFIKATSIOONI  ZÜRII</t>
  </si>
  <si>
    <t>Irina Vassiljeva</t>
  </si>
  <si>
    <t>Ilme Põvvat</t>
  </si>
  <si>
    <t>PROTOKOLLIJA</t>
  </si>
  <si>
    <t>MÄRKLEHTEDE ETTEVALMISTUS</t>
  </si>
  <si>
    <t>Ave Nigul</t>
  </si>
  <si>
    <t>50m  ŽÜRII</t>
  </si>
  <si>
    <t>Tulejoone vanemkohtunik</t>
  </si>
  <si>
    <t>Ain Kattai</t>
  </si>
  <si>
    <t>Varjendi vanemkohtunik</t>
  </si>
  <si>
    <t>Varjendi abikohtunikud</t>
  </si>
  <si>
    <t>Kairi-Liis Roonurm</t>
  </si>
  <si>
    <t>Madis Nigul</t>
  </si>
  <si>
    <t>25m  ŽÜRII</t>
  </si>
  <si>
    <t>Ranno Krusta</t>
  </si>
  <si>
    <t>Märkidejoone kohtunik</t>
  </si>
  <si>
    <t>Viktor Ovtšinnikov</t>
  </si>
  <si>
    <t>10m ŽÜRII</t>
  </si>
  <si>
    <t>Liikuva märgi ŽÜRII</t>
  </si>
  <si>
    <t>Tõives Raudsaar</t>
  </si>
  <si>
    <t>Märkidejoone vanemkohtunik</t>
  </si>
  <si>
    <t>Priit Viks</t>
  </si>
  <si>
    <t>Larissa Peeters</t>
  </si>
  <si>
    <t>Lennart Pruuli</t>
  </si>
  <si>
    <t>Tõnu Russka</t>
  </si>
  <si>
    <t>Finaalide kohtunikud 50m</t>
  </si>
  <si>
    <t>Medalimatšid</t>
  </si>
  <si>
    <t>Poolfinaal</t>
  </si>
  <si>
    <t>Ümber-</t>
  </si>
  <si>
    <t>∑</t>
  </si>
  <si>
    <t>laskmised</t>
  </si>
  <si>
    <t>Liivi Erm</t>
  </si>
  <si>
    <t>Aivo Roonurm</t>
  </si>
  <si>
    <t>Matii Kanep</t>
  </si>
  <si>
    <t>Tulejoone abikohtunik</t>
  </si>
  <si>
    <t>Lauri Lopp</t>
  </si>
  <si>
    <t>Märkidejoone abikohtunikud</t>
  </si>
  <si>
    <t>Kristiina Kivari</t>
  </si>
  <si>
    <t>Indrek Kaarna</t>
  </si>
  <si>
    <t>Spordipüstol 30+30 lasku naised FINAAL</t>
  </si>
  <si>
    <t>Tamar Tirp</t>
  </si>
  <si>
    <t>25.aprill 2014</t>
  </si>
  <si>
    <t>Elva Shooting Range</t>
  </si>
  <si>
    <t>Heli Rassi 42. mälestusvõistlused</t>
  </si>
  <si>
    <t>42. Heli Rass Memorial Competition</t>
  </si>
  <si>
    <t>25 April 2014</t>
  </si>
  <si>
    <t>Rank</t>
  </si>
  <si>
    <t>Place</t>
  </si>
  <si>
    <t>Name</t>
  </si>
  <si>
    <t>Team</t>
  </si>
  <si>
    <t>Total</t>
  </si>
  <si>
    <t>25m püstol sõjaline kiirlaskmine  3x20 lasku mehed</t>
  </si>
  <si>
    <t>25m military rapid fire pistol 3x20 shots M</t>
  </si>
  <si>
    <t>25m püstol sõjaline kiirlaskmine  3x20 lasku naised</t>
  </si>
  <si>
    <t>25m military rapid fire pistol 3x20 shots W</t>
  </si>
  <si>
    <t>25m standardpüstol 20+20+20 lasku   mehed</t>
  </si>
  <si>
    <t>25m standard pistol 20+20+20 shots M</t>
  </si>
  <si>
    <t>25m standardpüstol 20+20+20 lasku   meesjuuniorid</t>
  </si>
  <si>
    <t>25m standard pistol 20+20+20 shots JM</t>
  </si>
  <si>
    <t>26.aprill 2014</t>
  </si>
  <si>
    <t>26 April 2014</t>
  </si>
  <si>
    <t>50m püstol 60 lasku mehed</t>
  </si>
  <si>
    <t>50 m pistol 60 shots M</t>
  </si>
  <si>
    <t>Series</t>
  </si>
  <si>
    <t>50m püstol 60 lasku meesjuuniorid</t>
  </si>
  <si>
    <t>50 m pistol 60 shots JM</t>
  </si>
  <si>
    <t>Semifinal</t>
  </si>
  <si>
    <t>Medal Match</t>
  </si>
  <si>
    <t>25m spordipüstol 30+30 lasku naised</t>
  </si>
  <si>
    <t>25 m pistol 30+30 shots W</t>
  </si>
  <si>
    <t>5-lasulised seeriad (series 5 shots)</t>
  </si>
  <si>
    <t>Punktid (Points)</t>
  </si>
  <si>
    <t>S-off</t>
  </si>
  <si>
    <t>25m spordipüstol 30+30 lasku naisjuuniorid</t>
  </si>
  <si>
    <t>25 m pistol 30+30 shots JW</t>
  </si>
  <si>
    <t>25m spordipüstol 30+30 lasku meesjuuniorid</t>
  </si>
  <si>
    <t>25 m pistol 30+30 shots JM</t>
  </si>
  <si>
    <t>25m täiskaliibriline püstol 30+30 lasku mehed</t>
  </si>
  <si>
    <t>25 m centre fire pistol 30+30 shots M</t>
  </si>
  <si>
    <t>1st Comp. Stage</t>
  </si>
  <si>
    <t>2nd Competiton Stage-Elimination</t>
  </si>
  <si>
    <t>4.</t>
  </si>
  <si>
    <t>5.</t>
  </si>
  <si>
    <t>6.</t>
  </si>
  <si>
    <t>7.</t>
  </si>
  <si>
    <t>8.</t>
  </si>
  <si>
    <t>25 m pistol 30+30 shots W FINAL RESULTS</t>
  </si>
  <si>
    <t>50m püss lamades 60 lasku mehed FINAAL</t>
  </si>
  <si>
    <t>50m Rifle Prone 60 shots M FINAL RESULTS</t>
  </si>
  <si>
    <t xml:space="preserve">50m püss lamades 60 lasku mehed </t>
  </si>
  <si>
    <t xml:space="preserve">50m Rifle Prone 60 shots M </t>
  </si>
  <si>
    <t>50m püss lamades 60 lasku meesjuuniorid</t>
  </si>
  <si>
    <t xml:space="preserve">50m Rifle Prone 60 shots JM </t>
  </si>
  <si>
    <t>50m püss lamades 60 lasku naised</t>
  </si>
  <si>
    <t>50m Rifle Prone 60 shots W</t>
  </si>
  <si>
    <t>50m püss lamades 60 lasku naisjuuniorid</t>
  </si>
  <si>
    <t>50m Rifle Prone 60 shots JW</t>
  </si>
  <si>
    <t>10m õhupüss 40 lasku naised</t>
  </si>
  <si>
    <t>10 m air rifle 40 shots W</t>
  </si>
  <si>
    <t>10m õhupüss 40 lasku naisjuuniorid</t>
  </si>
  <si>
    <t>10 m air rifle 40 shots JW</t>
  </si>
  <si>
    <t>25-26.aprill 2014</t>
  </si>
  <si>
    <t>25-26 April 2014</t>
  </si>
  <si>
    <t>10m õhupüstol 40 lasku naised</t>
  </si>
  <si>
    <t>27.aprill 2014</t>
  </si>
  <si>
    <t>27 April 2014</t>
  </si>
  <si>
    <t>10 m air pistol 40 shots W</t>
  </si>
  <si>
    <t>10m õhupüstol 40 lasku naised FINAAL</t>
  </si>
  <si>
    <t>10 m air pistol 40 shots W FINAL RESULTS</t>
  </si>
  <si>
    <t>10m õhupüstol 40 lasku naisjuuniorid</t>
  </si>
  <si>
    <t>10 m air pistol 40 shots JW</t>
  </si>
  <si>
    <t>QF</t>
  </si>
  <si>
    <t>25 m olümpia kiirlaskmine 30+30 lasku mehed</t>
  </si>
  <si>
    <t>25 m rapid fire pistol 30+30 shots M</t>
  </si>
  <si>
    <t>25 m olümpia kiirlaskmine 30+30 lasku meesjuuniorid</t>
  </si>
  <si>
    <t>25 m rapid fire pistol 30+30 shots JM</t>
  </si>
  <si>
    <t>25 m olümpia kiirlaskmine 30+30 lasku mehed FINAAL</t>
  </si>
  <si>
    <t>25 m rapid fire pistol 30+30 shots M FINAL RESULTS</t>
  </si>
  <si>
    <t>50 m rifle 3x40 shots M</t>
  </si>
  <si>
    <t>50 m püss 3x40 lasku mehed</t>
  </si>
  <si>
    <t>50 m püss 3x40 lasku mehed FINAAL</t>
  </si>
  <si>
    <t>50 m rifle 3x40 shots M FINAL RESULTS</t>
  </si>
  <si>
    <t xml:space="preserve">Kneeling </t>
  </si>
  <si>
    <t>Prone</t>
  </si>
  <si>
    <t xml:space="preserve"> Standing - Elimination</t>
  </si>
  <si>
    <t>Kneeling</t>
  </si>
  <si>
    <t>Standing</t>
  </si>
  <si>
    <t>50 m püss 3x20 lasku naised</t>
  </si>
  <si>
    <t>50 m rifle 3x20 shots W</t>
  </si>
  <si>
    <t>50 m püss 3x20 lasku naisjuuniorid</t>
  </si>
  <si>
    <t>50 m rifle 3x20 shots JW</t>
  </si>
  <si>
    <t>50 m püss 3x20 lasku meesjuuniorid</t>
  </si>
  <si>
    <t>50 m rifle 3x20 shots JM</t>
  </si>
  <si>
    <t>27. aprill 2014.</t>
  </si>
  <si>
    <t>50m Running Target 30+30 shots M</t>
  </si>
  <si>
    <t>50 m Jooksev metssiga 30+30 lasku mehed</t>
  </si>
  <si>
    <t>50m Running Target 20+20 shots M</t>
  </si>
  <si>
    <t>50 m Jooksev metssiga 20+20 lasku mehed</t>
  </si>
  <si>
    <t>10 m  liikuv märk 30+30 lasku mehed</t>
  </si>
  <si>
    <t>10m Running Target 30+30 shots M</t>
  </si>
  <si>
    <t>Heli Rassi 42. memoriaali kohtunikud</t>
  </si>
  <si>
    <t>Teemu</t>
  </si>
  <si>
    <t>LAHTI</t>
  </si>
  <si>
    <t>FIN</t>
  </si>
  <si>
    <t>Jorma</t>
  </si>
  <si>
    <t>JÄNTTI</t>
  </si>
  <si>
    <t>Ari</t>
  </si>
  <si>
    <t>MEINANDER</t>
  </si>
  <si>
    <t>Reijo</t>
  </si>
  <si>
    <t>VIROLAINEN</t>
  </si>
  <si>
    <t>Elva LSK</t>
  </si>
  <si>
    <t>Peeter</t>
  </si>
  <si>
    <t>OLESK</t>
  </si>
  <si>
    <t>KJ SK</t>
  </si>
  <si>
    <t>Edgars</t>
  </si>
  <si>
    <t>VILITIS</t>
  </si>
  <si>
    <t>LAT/NBS</t>
  </si>
  <si>
    <t>Otto</t>
  </si>
  <si>
    <t>SUURONEN</t>
  </si>
  <si>
    <t>Harri</t>
  </si>
  <si>
    <t>VESKIMEISTER</t>
  </si>
  <si>
    <t>KL MäLK</t>
  </si>
  <si>
    <t>Andris</t>
  </si>
  <si>
    <t>ERKEVICS</t>
  </si>
  <si>
    <t>LAT/Dobele</t>
  </si>
  <si>
    <t>Mareks</t>
  </si>
  <si>
    <t>JANSONS</t>
  </si>
  <si>
    <t>Rojs</t>
  </si>
  <si>
    <t>RAZUMS</t>
  </si>
  <si>
    <t>Aleksi</t>
  </si>
  <si>
    <t>PIRTTIMÄKI</t>
  </si>
  <si>
    <t>Matti</t>
  </si>
  <si>
    <t>MÄHÖNEN</t>
  </si>
  <si>
    <t>MECKLIN</t>
  </si>
  <si>
    <t>Hannu</t>
  </si>
  <si>
    <t>RÄSÄNEN</t>
  </si>
  <si>
    <t>Heikki</t>
  </si>
  <si>
    <t>LIPSANEN</t>
  </si>
  <si>
    <t>Sami</t>
  </si>
  <si>
    <t>SALO</t>
  </si>
  <si>
    <t>Ari-Ilmari</t>
  </si>
  <si>
    <t>IISAKKALA</t>
  </si>
  <si>
    <t>Laila</t>
  </si>
  <si>
    <t>PETERSONE</t>
  </si>
  <si>
    <t>LAT/Riga</t>
  </si>
  <si>
    <t>Ieva</t>
  </si>
  <si>
    <t>SIMSONE</t>
  </si>
  <si>
    <t>Maire</t>
  </si>
  <si>
    <t>LIIDLEIN</t>
  </si>
  <si>
    <t>Mariliis</t>
  </si>
  <si>
    <t>TIISLER</t>
  </si>
  <si>
    <t>Põlva LSK</t>
  </si>
  <si>
    <t>Oksana</t>
  </si>
  <si>
    <t>KALLO</t>
  </si>
  <si>
    <t>Narva LSK</t>
  </si>
  <si>
    <t>Marika</t>
  </si>
  <si>
    <t>KOVALEVSKA</t>
  </si>
  <si>
    <t>S.o.</t>
  </si>
  <si>
    <t xml:space="preserve">10m õhupüss 40 lasku naised </t>
  </si>
  <si>
    <t>TULEMUSED KLASSINORMIDEKS</t>
  </si>
  <si>
    <t>Marjana-Kristiina</t>
  </si>
  <si>
    <t>MERONEN</t>
  </si>
  <si>
    <t>Kaiu LSK</t>
  </si>
  <si>
    <t>Anna-Maria</t>
  </si>
  <si>
    <t>SIIVONEN</t>
  </si>
  <si>
    <t>Laura</t>
  </si>
  <si>
    <t>MAŽULE</t>
  </si>
  <si>
    <t>Annija Nadina</t>
  </si>
  <si>
    <t>ŠIRVANOVA</t>
  </si>
  <si>
    <t>LAT/Tukums</t>
  </si>
  <si>
    <t>Karita</t>
  </si>
  <si>
    <t>ERS</t>
  </si>
  <si>
    <t>Tartumaa</t>
  </si>
  <si>
    <t>Tuuli</t>
  </si>
  <si>
    <t>KÜBARSEPP</t>
  </si>
  <si>
    <t>Krit</t>
  </si>
  <si>
    <t>LOSSMANN</t>
  </si>
  <si>
    <t>Järvamaa LSK</t>
  </si>
  <si>
    <t>Ele</t>
  </si>
  <si>
    <t>LOOT</t>
  </si>
  <si>
    <t>Olivia-Stella</t>
  </si>
  <si>
    <t>SALM</t>
  </si>
  <si>
    <t>Jrk</t>
  </si>
  <si>
    <t>nr</t>
  </si>
  <si>
    <t>Aivar</t>
  </si>
  <si>
    <t>VANAKAMAR</t>
  </si>
  <si>
    <t>Vadims</t>
  </si>
  <si>
    <t>MALUKS</t>
  </si>
  <si>
    <t>LAT/Kuzmin</t>
  </si>
  <si>
    <t>Tarmo</t>
  </si>
  <si>
    <t>TUI</t>
  </si>
  <si>
    <t>Heldur</t>
  </si>
  <si>
    <t>KURIG</t>
  </si>
  <si>
    <t>Jekabs-Reinis</t>
  </si>
  <si>
    <t>TIMMS</t>
  </si>
  <si>
    <t>Lembit</t>
  </si>
  <si>
    <t>PEETRI</t>
  </si>
  <si>
    <t>KL Pärnumaa</t>
  </si>
  <si>
    <t>Gvido</t>
  </si>
  <si>
    <t>CVETKOVS</t>
  </si>
  <si>
    <t>Vahur</t>
  </si>
  <si>
    <t>KASE</t>
  </si>
  <si>
    <t>Roberts</t>
  </si>
  <si>
    <t>KLEINS</t>
  </si>
  <si>
    <t>1965</t>
  </si>
  <si>
    <t>Endrik</t>
  </si>
  <si>
    <t>NUKKE</t>
  </si>
  <si>
    <t>katk.</t>
  </si>
  <si>
    <t>Eduards</t>
  </si>
  <si>
    <t>STOLAROVS</t>
  </si>
  <si>
    <t>Olga</t>
  </si>
  <si>
    <t>WOLKOFF</t>
  </si>
  <si>
    <t>v.a.</t>
  </si>
  <si>
    <t>Dženeta</t>
  </si>
  <si>
    <t>JANSONE</t>
  </si>
  <si>
    <t>Alma</t>
  </si>
  <si>
    <t>LUKA</t>
  </si>
  <si>
    <t>M</t>
  </si>
  <si>
    <t>SM</t>
  </si>
  <si>
    <t>Selina</t>
  </si>
  <si>
    <t>Inars</t>
  </si>
  <si>
    <t>ZALUMS</t>
  </si>
  <si>
    <t>Andu</t>
  </si>
  <si>
    <t>HEINSOO</t>
  </si>
  <si>
    <t>Märt</t>
  </si>
  <si>
    <t>ORRO</t>
  </si>
  <si>
    <t>PV SKK</t>
  </si>
  <si>
    <t>Neeme</t>
  </si>
  <si>
    <t>PAJUSAAR</t>
  </si>
  <si>
    <t>Margus</t>
  </si>
  <si>
    <t>UIBOAID</t>
  </si>
  <si>
    <t>Peteris</t>
  </si>
  <si>
    <t>ANDREICENS</t>
  </si>
  <si>
    <t>LAT/Cesis</t>
  </si>
  <si>
    <t>LAT</t>
  </si>
  <si>
    <t>Rihards</t>
  </si>
  <si>
    <t>ZORGE</t>
  </si>
  <si>
    <t>Vidmantas</t>
  </si>
  <si>
    <t>PAULIUKEVICIUS</t>
  </si>
  <si>
    <t>LTU</t>
  </si>
  <si>
    <t>Endel</t>
  </si>
  <si>
    <t>JÄRV</t>
  </si>
  <si>
    <t>Aivo</t>
  </si>
  <si>
    <t>MEESAK</t>
  </si>
  <si>
    <t>Kaiu LK</t>
  </si>
  <si>
    <t>Allan</t>
  </si>
  <si>
    <t>KASK</t>
  </si>
  <si>
    <t>Viljandi SK</t>
  </si>
  <si>
    <t>Ernests</t>
  </si>
  <si>
    <t>ERBS</t>
  </si>
  <si>
    <t>Hans</t>
  </si>
  <si>
    <t>LEIS</t>
  </si>
  <si>
    <t>Põlva SK</t>
  </si>
  <si>
    <t>Andis</t>
  </si>
  <si>
    <t>BRAKŠS</t>
  </si>
  <si>
    <t>Aleksandrs</t>
  </si>
  <si>
    <t>NOVIKS</t>
  </si>
  <si>
    <t>Taivo</t>
  </si>
  <si>
    <t>TOBRELUTS</t>
  </si>
  <si>
    <t>Alvar</t>
  </si>
  <si>
    <t>VIILO</t>
  </si>
  <si>
    <t>Stefanija</t>
  </si>
  <si>
    <t>SKRUZMANE</t>
  </si>
  <si>
    <t>LAT/RSP</t>
  </si>
  <si>
    <t>Liene</t>
  </si>
  <si>
    <t>RACIBORSKA</t>
  </si>
  <si>
    <t>Viktorija</t>
  </si>
  <si>
    <t>ANDŽANE</t>
  </si>
  <si>
    <t>Diana</t>
  </si>
  <si>
    <t>Anete</t>
  </si>
  <si>
    <t>ROZMANE</t>
  </si>
  <si>
    <t>LAT/Kraslava</t>
  </si>
  <si>
    <t>BULAVSKAYA</t>
  </si>
  <si>
    <t>OZERSKAYA</t>
  </si>
  <si>
    <t>VORONOVA</t>
  </si>
  <si>
    <t>Anžela</t>
  </si>
  <si>
    <t>Marta</t>
  </si>
  <si>
    <t>KRIEKIS</t>
  </si>
  <si>
    <t>Jevgeni</t>
  </si>
  <si>
    <t>MIHHAILOV</t>
  </si>
  <si>
    <t>Sten-Erik</t>
  </si>
  <si>
    <t>LINK</t>
  </si>
  <si>
    <t>Taago</t>
  </si>
  <si>
    <t>TIMMAS</t>
  </si>
  <si>
    <t>Anita</t>
  </si>
  <si>
    <t>KRIEKE-JERMACANE</t>
  </si>
  <si>
    <t>Agate</t>
  </si>
  <si>
    <t>RAŠMANE</t>
  </si>
  <si>
    <t>Inga</t>
  </si>
  <si>
    <t>EIZENGRAUDA</t>
  </si>
  <si>
    <t>Jekaterina</t>
  </si>
  <si>
    <t>ŽDANOVA</t>
  </si>
  <si>
    <t>Epp</t>
  </si>
  <si>
    <t>MAURING</t>
  </si>
  <si>
    <t>Anne-Liis</t>
  </si>
  <si>
    <t>BORGMANN</t>
  </si>
  <si>
    <t>GRIGALIUNAITE</t>
  </si>
  <si>
    <t>Svetlana</t>
  </si>
  <si>
    <t>GLUŠENKOVA</t>
  </si>
  <si>
    <t>GAŠTOLDE</t>
  </si>
  <si>
    <t>Evelina</t>
  </si>
  <si>
    <t>BONDAREVA</t>
  </si>
  <si>
    <t>Arina</t>
  </si>
  <si>
    <t>BELSKAJA</t>
  </si>
  <si>
    <t>Gita</t>
  </si>
  <si>
    <t>UPMANE</t>
  </si>
  <si>
    <t>JAKIMOVA</t>
  </si>
  <si>
    <t>Merje</t>
  </si>
  <si>
    <t>TENSO</t>
  </si>
  <si>
    <t>Karina</t>
  </si>
  <si>
    <t>VLASENKOVA</t>
  </si>
  <si>
    <t>Anton</t>
  </si>
  <si>
    <t>FARFOROVSKI</t>
  </si>
  <si>
    <t>Mati</t>
  </si>
  <si>
    <t>NIGUL</t>
  </si>
  <si>
    <t>Jone</t>
  </si>
  <si>
    <t>LÄNG</t>
  </si>
  <si>
    <t>UIN</t>
  </si>
  <si>
    <t>Ain</t>
  </si>
  <si>
    <t>MURU</t>
  </si>
  <si>
    <t>LAMMINTAUSTA</t>
  </si>
  <si>
    <t>Ville</t>
  </si>
  <si>
    <t>NOKIPII</t>
  </si>
  <si>
    <t>Lennart</t>
  </si>
  <si>
    <t>PRUULI</t>
  </si>
  <si>
    <t>Andreas</t>
  </si>
  <si>
    <t>MASPANOV</t>
  </si>
  <si>
    <t>KUHI</t>
  </si>
  <si>
    <t>Jürgen-Johannes</t>
  </si>
  <si>
    <t>JÜRIÖÖ</t>
  </si>
  <si>
    <t>Jimi</t>
  </si>
  <si>
    <t>Siim Christian</t>
  </si>
  <si>
    <t>REPPO-SIREL</t>
  </si>
  <si>
    <t>Lauri</t>
  </si>
  <si>
    <t>ERM</t>
  </si>
  <si>
    <t>Raivo</t>
  </si>
  <si>
    <t>DEKLAVS</t>
  </si>
  <si>
    <t>Mikko</t>
  </si>
  <si>
    <t>OLLIKAINEN</t>
  </si>
  <si>
    <t>Toomas</t>
  </si>
  <si>
    <t>ARO</t>
  </si>
  <si>
    <t>SK EstaSport</t>
  </si>
  <si>
    <t>Mateusz</t>
  </si>
  <si>
    <t>PIERKO</t>
  </si>
  <si>
    <t xml:space="preserve">POL </t>
  </si>
  <si>
    <t>Konstantin</t>
  </si>
  <si>
    <t>LOGINOV</t>
  </si>
  <si>
    <t>MITT</t>
  </si>
  <si>
    <t>Guntis</t>
  </si>
  <si>
    <t>INAUSKIS</t>
  </si>
  <si>
    <t>Jüri</t>
  </si>
  <si>
    <t>KILVITS</t>
  </si>
  <si>
    <t>Rimvydas</t>
  </si>
  <si>
    <t>SPECIUS</t>
  </si>
  <si>
    <t>Adam</t>
  </si>
  <si>
    <t>MIASTKOWSKI</t>
  </si>
  <si>
    <t>POL</t>
  </si>
  <si>
    <t>Helvijs</t>
  </si>
  <si>
    <t>SLOKA</t>
  </si>
  <si>
    <t>NIEDRA</t>
  </si>
  <si>
    <t>Ahto</t>
  </si>
  <si>
    <t>RÖÖPMANN</t>
  </si>
  <si>
    <t>Edik</t>
  </si>
  <si>
    <t>KOPPELMANN</t>
  </si>
  <si>
    <t>Ralfs</t>
  </si>
  <si>
    <t>ZANGIS</t>
  </si>
  <si>
    <t>Ants</t>
  </si>
  <si>
    <t>PERTELSON</t>
  </si>
  <si>
    <t>Andres</t>
  </si>
  <si>
    <t>POJO</t>
  </si>
  <si>
    <t>Viru patalj.</t>
  </si>
  <si>
    <t>Karl-Erik</t>
  </si>
  <si>
    <t>AAVIK</t>
  </si>
  <si>
    <t>Marko</t>
  </si>
  <si>
    <t>AIGRO</t>
  </si>
  <si>
    <t>Ülenurme GSK</t>
  </si>
  <si>
    <t>Marek</t>
  </si>
  <si>
    <t>TAMM</t>
  </si>
  <si>
    <t>SK Haapsalu</t>
  </si>
  <si>
    <t>DUBINIAUSKAS</t>
  </si>
  <si>
    <t>Helmut</t>
  </si>
  <si>
    <t>MÄND</t>
  </si>
  <si>
    <t>LOPP</t>
  </si>
  <si>
    <t>Tarvi-Karlos</t>
  </si>
  <si>
    <t>JENS</t>
  </si>
  <si>
    <t>Kristaps</t>
  </si>
  <si>
    <t>BRAKERIS</t>
  </si>
  <si>
    <t>Mikelis</t>
  </si>
  <si>
    <t>JEKABSONS</t>
  </si>
  <si>
    <t>Jevgenijs</t>
  </si>
  <si>
    <t>MANŽURCEVS</t>
  </si>
  <si>
    <t>LAT/Vilaka</t>
  </si>
  <si>
    <t>Kristians</t>
  </si>
  <si>
    <t>VULS</t>
  </si>
  <si>
    <t>Rafal</t>
  </si>
  <si>
    <t>CHOJNOWSKI</t>
  </si>
  <si>
    <t>Arturs</t>
  </si>
  <si>
    <t>MEIJERS</t>
  </si>
  <si>
    <t>Ljudmila</t>
  </si>
  <si>
    <t>KORTŠAGINA</t>
  </si>
  <si>
    <t>Kaia</t>
  </si>
  <si>
    <t>KINDLAM</t>
  </si>
  <si>
    <t>KNHK</t>
  </si>
  <si>
    <t>Marina</t>
  </si>
  <si>
    <t>GRODETSKAJA</t>
  </si>
  <si>
    <t>Margarita</t>
  </si>
  <si>
    <t>BELOCHVOSTOVA</t>
  </si>
  <si>
    <t>LTU/Vilnius</t>
  </si>
  <si>
    <t>Mira</t>
  </si>
  <si>
    <t>OJANEN</t>
  </si>
  <si>
    <t>Jolanta</t>
  </si>
  <si>
    <t>JANCEVIC</t>
  </si>
  <si>
    <t>Vika</t>
  </si>
  <si>
    <t>MALYSEVA</t>
  </si>
  <si>
    <t>Terje</t>
  </si>
  <si>
    <t>RUSSKA</t>
  </si>
  <si>
    <t>Anette Caroline</t>
  </si>
  <si>
    <t>KÕRE</t>
  </si>
  <si>
    <t>Anastasija</t>
  </si>
  <si>
    <t>SEDIHA</t>
  </si>
  <si>
    <t>Kairi-Liis</t>
  </si>
  <si>
    <t>ROONURM</t>
  </si>
  <si>
    <t>Vaira</t>
  </si>
  <si>
    <t>STRUPKA</t>
  </si>
  <si>
    <t>Kristiina</t>
  </si>
  <si>
    <t>KIVARI</t>
  </si>
  <si>
    <t>Viktorija Agnese</t>
  </si>
  <si>
    <t>VANCANE</t>
  </si>
  <si>
    <t>Juri</t>
  </si>
  <si>
    <t>SIZONENKO</t>
  </si>
  <si>
    <t>Arles</t>
  </si>
  <si>
    <t>TAAL</t>
  </si>
  <si>
    <t>Indrek</t>
  </si>
  <si>
    <t>TOMBAK</t>
  </si>
  <si>
    <t>Koeru LSK</t>
  </si>
  <si>
    <t>HALLIK</t>
  </si>
  <si>
    <t>Väino</t>
  </si>
  <si>
    <t>ELLER</t>
  </si>
  <si>
    <t>Endi</t>
  </si>
  <si>
    <t>TÕNISMA</t>
  </si>
  <si>
    <t>Hillar</t>
  </si>
  <si>
    <t>KAARNA</t>
  </si>
  <si>
    <t>Elmet</t>
  </si>
  <si>
    <t>ORASSON</t>
  </si>
  <si>
    <t>Tõives</t>
  </si>
  <si>
    <t>RAUDSAAR</t>
  </si>
  <si>
    <t>Alar</t>
  </si>
  <si>
    <t>HEINSAAR</t>
  </si>
  <si>
    <t>HUNT</t>
  </si>
  <si>
    <t>Varjendi kohtunik</t>
  </si>
  <si>
    <t>Märt Lok</t>
  </si>
  <si>
    <t>Kärt Põvvat</t>
  </si>
  <si>
    <t>Margot Nigumann</t>
  </si>
  <si>
    <t>Hillar Loot</t>
  </si>
  <si>
    <t>Dmitri</t>
  </si>
  <si>
    <t>MAKSIMOV</t>
  </si>
  <si>
    <t>Stanislav</t>
  </si>
  <si>
    <t>BOLDÕREV</t>
  </si>
  <si>
    <t>Veera</t>
  </si>
  <si>
    <t>RUMJANTSEVA</t>
  </si>
  <si>
    <t>Estere</t>
  </si>
  <si>
    <t>DRAVENIECE</t>
  </si>
  <si>
    <t>Liis</t>
  </si>
  <si>
    <t>KRUUSE</t>
  </si>
  <si>
    <t>Karine</t>
  </si>
  <si>
    <t>BLAKUNOVA</t>
  </si>
  <si>
    <t>Kristine</t>
  </si>
  <si>
    <t>ROZENTALE</t>
  </si>
  <si>
    <t>Snežana</t>
  </si>
  <si>
    <t>TARASOVA</t>
  </si>
  <si>
    <t>Darja</t>
  </si>
  <si>
    <t>POPOVA</t>
  </si>
  <si>
    <t>Janeli</t>
  </si>
  <si>
    <t>RAMMO</t>
  </si>
  <si>
    <t>Laura-Liis</t>
  </si>
  <si>
    <t>SANDER</t>
  </si>
  <si>
    <t>Julia</t>
  </si>
  <si>
    <t>SOBOLEVA</t>
  </si>
  <si>
    <t>KOTKAS</t>
  </si>
  <si>
    <t>SK Tervis</t>
  </si>
  <si>
    <t>Jelena</t>
  </si>
  <si>
    <t>POTAŠEVA</t>
  </si>
  <si>
    <t>Valeria</t>
  </si>
  <si>
    <t>KOLJUHHINA</t>
  </si>
  <si>
    <t>KRILOVA</t>
  </si>
  <si>
    <t>Aleksei</t>
  </si>
  <si>
    <t>GRATŠOV</t>
  </si>
  <si>
    <t>Rihard</t>
  </si>
  <si>
    <t>PLOCINŠ</t>
  </si>
  <si>
    <t>Deniss</t>
  </si>
  <si>
    <t>VAKILOV</t>
  </si>
  <si>
    <t>MISJUN</t>
  </si>
  <si>
    <t>Vitali</t>
  </si>
  <si>
    <t>ADINETS</t>
  </si>
  <si>
    <t>1st Comp</t>
  </si>
  <si>
    <t>Stage</t>
  </si>
  <si>
    <t>2nd Competition Stage - Elimination</t>
  </si>
  <si>
    <t>LÅNG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</si>
</sst>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;[Red]0"/>
  </numFmts>
  <fonts count="40">
    <font>
      <sz val="11"/>
      <color theme="1"/>
      <name val="Calibri"/>
      <family val="2"/>
      <charset val="186"/>
      <scheme val="minor"/>
    </font>
    <font>
      <b/>
      <sz val="11"/>
      <color indexed="8"/>
      <name val="Calibri"/>
      <family val="2"/>
      <charset val="186"/>
    </font>
    <font>
      <b/>
      <sz val="14"/>
      <name val="Times New Roman Baltic"/>
      <family val="1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sz val="10"/>
      <name val="Arial"/>
      <family val="2"/>
      <charset val="186"/>
    </font>
    <font>
      <b/>
      <u/>
      <sz val="12"/>
      <name val="Times New Roman Baltic"/>
      <family val="1"/>
      <charset val="186"/>
    </font>
    <font>
      <i/>
      <u/>
      <sz val="12"/>
      <name val="Times New Roman Baltic"/>
      <family val="1"/>
      <charset val="186"/>
    </font>
    <font>
      <b/>
      <sz val="12"/>
      <name val="Times New Roman Baltic"/>
      <charset val="186"/>
    </font>
    <font>
      <b/>
      <i/>
      <u/>
      <sz val="12"/>
      <name val="Times New Roman Baltic"/>
      <family val="1"/>
      <charset val="186"/>
    </font>
    <font>
      <sz val="12"/>
      <name val="Times New Roman Baltic"/>
      <charset val="186"/>
    </font>
    <font>
      <b/>
      <sz val="16"/>
      <name val="Arial"/>
      <family val="2"/>
      <charset val="186"/>
    </font>
    <font>
      <sz val="9"/>
      <name val="Times New Roman Baltic"/>
      <charset val="186"/>
    </font>
    <font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i/>
      <sz val="11"/>
      <name val="Times New Roman Baltic"/>
      <charset val="186"/>
    </font>
    <font>
      <b/>
      <i/>
      <sz val="11"/>
      <name val="Times New Roman Baltic"/>
      <charset val="186"/>
    </font>
    <font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i/>
      <sz val="10"/>
      <name val="Times New Roman Baltic"/>
      <charset val="186"/>
    </font>
    <font>
      <b/>
      <i/>
      <sz val="10"/>
      <name val="Times New Roman Baltic"/>
      <charset val="186"/>
    </font>
    <font>
      <b/>
      <sz val="11"/>
      <name val="Times New Roman Baltic"/>
      <charset val="186"/>
    </font>
    <font>
      <i/>
      <sz val="12"/>
      <name val="Times New Roman Baltic"/>
      <family val="1"/>
      <charset val="186"/>
    </font>
    <font>
      <i/>
      <sz val="12"/>
      <name val="Times New Roman Baltic"/>
      <charset val="186"/>
    </font>
    <font>
      <i/>
      <sz val="12"/>
      <name val="Times New Roman"/>
      <family val="1"/>
      <charset val="186"/>
    </font>
    <font>
      <i/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Arial"/>
      <family val="2"/>
      <charset val="186"/>
    </font>
    <font>
      <b/>
      <sz val="10"/>
      <name val="Arial"/>
      <family val="2"/>
      <charset val="186"/>
    </font>
    <font>
      <sz val="12"/>
      <color indexed="8"/>
      <name val="Times New Roman"/>
      <family val="1"/>
      <charset val="186"/>
    </font>
    <font>
      <b/>
      <sz val="12"/>
      <name val="Times New Roman"/>
      <charset val="1"/>
    </font>
    <font>
      <sz val="12"/>
      <name val="Times New Roman"/>
      <charset val="1"/>
    </font>
    <font>
      <sz val="12"/>
      <color indexed="8"/>
      <name val="Calibri"/>
      <family val="2"/>
      <charset val="186"/>
    </font>
    <font>
      <b/>
      <sz val="11"/>
      <name val="Times New Roman"/>
      <family val="1"/>
      <charset val="186"/>
    </font>
    <font>
      <sz val="11"/>
      <name val="Times New Roman Baltic"/>
      <family val="1"/>
      <charset val="186"/>
    </font>
    <font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/>
      <diagonal style="thin">
        <color indexed="0"/>
      </diagonal>
    </border>
    <border>
      <left/>
      <right/>
      <top/>
      <bottom style="thin">
        <color indexed="64"/>
      </bottom>
      <diagonal style="thin">
        <color indexed="0"/>
      </diagonal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246">
    <xf numFmtId="0" fontId="0" fillId="0" borderId="0" xfId="0"/>
    <xf numFmtId="0" fontId="3" fillId="0" borderId="0" xfId="0" applyFont="1"/>
    <xf numFmtId="0" fontId="3" fillId="0" borderId="0" xfId="0" applyFont="1" applyBorder="1" applyAlignment="1"/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/>
    <xf numFmtId="0" fontId="3" fillId="0" borderId="0" xfId="1" applyFont="1" applyFill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/>
    <xf numFmtId="49" fontId="3" fillId="0" borderId="0" xfId="0" applyNumberFormat="1" applyFont="1" applyAlignment="1">
      <alignment horizontal="center"/>
    </xf>
    <xf numFmtId="0" fontId="3" fillId="0" borderId="0" xfId="0" applyFont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0" xfId="0" applyFont="1" applyFill="1" applyBorder="1" applyAlignment="1"/>
    <xf numFmtId="164" fontId="3" fillId="0" borderId="0" xfId="1" applyNumberFormat="1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1" applyFont="1"/>
    <xf numFmtId="0" fontId="3" fillId="0" borderId="0" xfId="1" applyFont="1" applyFill="1" applyBorder="1" applyAlignment="1"/>
    <xf numFmtId="0" fontId="3" fillId="0" borderId="0" xfId="1" applyFont="1" applyFill="1" applyBorder="1"/>
    <xf numFmtId="0" fontId="3" fillId="0" borderId="0" xfId="1" applyFont="1" applyFill="1" applyBorder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Border="1" applyAlignment="1"/>
    <xf numFmtId="49" fontId="3" fillId="0" borderId="0" xfId="0" applyNumberFormat="1" applyFont="1" applyBorder="1" applyAlignment="1">
      <alignment horizontal="center"/>
    </xf>
    <xf numFmtId="49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49" fontId="3" fillId="0" borderId="0" xfId="0" applyNumberFormat="1" applyFont="1"/>
    <xf numFmtId="0" fontId="4" fillId="0" borderId="0" xfId="0" applyFont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4" fillId="0" borderId="0" xfId="0" applyFont="1" applyFill="1" applyBorder="1"/>
    <xf numFmtId="49" fontId="4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65" fontId="3" fillId="0" borderId="0" xfId="0" applyNumberFormat="1" applyFont="1" applyFill="1" applyBorder="1" applyAlignment="1" applyProtection="1">
      <alignment horizontal="center"/>
      <protection locked="0"/>
    </xf>
    <xf numFmtId="165" fontId="10" fillId="0" borderId="0" xfId="0" applyNumberFormat="1" applyFont="1" applyFill="1" applyBorder="1" applyAlignment="1" applyProtection="1">
      <alignment horizontal="center"/>
      <protection locked="0"/>
    </xf>
    <xf numFmtId="165" fontId="8" fillId="0" borderId="0" xfId="0" applyNumberFormat="1" applyFont="1" applyFill="1" applyBorder="1" applyAlignment="1" applyProtection="1">
      <alignment horizontal="center"/>
      <protection locked="0"/>
    </xf>
    <xf numFmtId="165" fontId="3" fillId="0" borderId="0" xfId="0" applyNumberFormat="1" applyFont="1" applyFill="1" applyBorder="1" applyAlignment="1" applyProtection="1">
      <alignment horizontal="left"/>
      <protection locked="0"/>
    </xf>
    <xf numFmtId="49" fontId="3" fillId="0" borderId="0" xfId="0" applyNumberFormat="1" applyFont="1" applyFill="1" applyAlignment="1"/>
    <xf numFmtId="49" fontId="3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165" fontId="4" fillId="0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Alignment="1">
      <alignment horizontal="center"/>
    </xf>
    <xf numFmtId="0" fontId="4" fillId="0" borderId="0" xfId="0" applyFont="1" applyBorder="1" applyAlignment="1"/>
    <xf numFmtId="49" fontId="3" fillId="0" borderId="0" xfId="0" applyNumberFormat="1" applyFont="1" applyBorder="1"/>
    <xf numFmtId="0" fontId="3" fillId="0" borderId="0" xfId="0" applyFont="1" applyBorder="1"/>
    <xf numFmtId="49" fontId="6" fillId="0" borderId="0" xfId="0" applyNumberFormat="1" applyFont="1" applyFill="1" applyBorder="1" applyAlignment="1"/>
    <xf numFmtId="0" fontId="10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10" fillId="0" borderId="0" xfId="0" applyFont="1" applyBorder="1"/>
    <xf numFmtId="164" fontId="3" fillId="0" borderId="0" xfId="0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165" fontId="3" fillId="0" borderId="0" xfId="0" applyNumberFormat="1" applyFont="1" applyFill="1" applyBorder="1" applyAlignment="1" applyProtection="1">
      <protection locked="0"/>
    </xf>
    <xf numFmtId="0" fontId="9" fillId="0" borderId="0" xfId="0" applyFont="1" applyBorder="1" applyAlignment="1">
      <alignment horizontal="center"/>
    </xf>
    <xf numFmtId="0" fontId="4" fillId="0" borderId="0" xfId="0" applyFont="1" applyAlignment="1"/>
    <xf numFmtId="0" fontId="4" fillId="0" borderId="0" xfId="0" applyFont="1" applyFill="1" applyBorder="1" applyAlignment="1">
      <alignment horizontal="left"/>
    </xf>
    <xf numFmtId="0" fontId="8" fillId="0" borderId="0" xfId="0" applyFont="1" applyAlignment="1">
      <alignment horizontal="center"/>
    </xf>
    <xf numFmtId="1" fontId="8" fillId="0" borderId="0" xfId="0" applyNumberFormat="1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15" fontId="3" fillId="0" borderId="0" xfId="0" applyNumberFormat="1" applyFont="1" applyBorder="1" applyAlignment="1"/>
    <xf numFmtId="0" fontId="7" fillId="0" borderId="0" xfId="0" applyFont="1"/>
    <xf numFmtId="1" fontId="8" fillId="0" borderId="0" xfId="0" applyNumberFormat="1" applyFont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0" fillId="0" borderId="0" xfId="0" applyFont="1" applyBorder="1" applyAlignment="1"/>
    <xf numFmtId="0" fontId="10" fillId="0" borderId="0" xfId="0" applyFont="1" applyBorder="1" applyAlignment="1">
      <alignment horizontal="left"/>
    </xf>
    <xf numFmtId="1" fontId="8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/>
    <xf numFmtId="1" fontId="10" fillId="0" borderId="0" xfId="0" applyNumberFormat="1" applyFont="1" applyBorder="1" applyAlignment="1">
      <alignment horizontal="center"/>
    </xf>
    <xf numFmtId="0" fontId="6" fillId="0" borderId="0" xfId="0" applyFont="1" applyFill="1" applyBorder="1" applyAlignme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165" fontId="12" fillId="0" borderId="0" xfId="0" applyNumberFormat="1" applyFont="1" applyFill="1" applyBorder="1" applyAlignment="1" applyProtection="1">
      <alignment horizontal="center"/>
      <protection locked="0"/>
    </xf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6" fillId="0" borderId="0" xfId="0" applyFont="1"/>
    <xf numFmtId="0" fontId="3" fillId="0" borderId="0" xfId="0" applyNumberFormat="1" applyFont="1" applyFill="1" applyBorder="1" applyAlignment="1">
      <alignment horizontal="center"/>
    </xf>
    <xf numFmtId="164" fontId="18" fillId="0" borderId="0" xfId="0" applyNumberFormat="1" applyFont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0" fontId="19" fillId="0" borderId="0" xfId="0" applyFont="1"/>
    <xf numFmtId="0" fontId="20" fillId="0" borderId="0" xfId="0" applyFont="1"/>
    <xf numFmtId="0" fontId="19" fillId="0" borderId="1" xfId="0" applyFont="1" applyBorder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9" fillId="0" borderId="2" xfId="0" applyFont="1" applyBorder="1"/>
    <xf numFmtId="0" fontId="19" fillId="0" borderId="3" xfId="0" applyFont="1" applyBorder="1"/>
    <xf numFmtId="0" fontId="19" fillId="0" borderId="4" xfId="0" applyFont="1" applyBorder="1"/>
    <xf numFmtId="0" fontId="19" fillId="0" borderId="5" xfId="0" applyFont="1" applyBorder="1"/>
    <xf numFmtId="0" fontId="19" fillId="0" borderId="6" xfId="0" applyFont="1" applyBorder="1"/>
    <xf numFmtId="0" fontId="19" fillId="0" borderId="7" xfId="0" applyFont="1" applyBorder="1"/>
    <xf numFmtId="0" fontId="19" fillId="0" borderId="0" xfId="0" applyFont="1" applyBorder="1"/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21" fillId="0" borderId="0" xfId="0" applyFont="1"/>
    <xf numFmtId="0" fontId="19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49" fontId="2" fillId="0" borderId="0" xfId="0" applyNumberFormat="1" applyFont="1" applyAlignment="1"/>
    <xf numFmtId="49" fontId="2" fillId="0" borderId="0" xfId="0" applyNumberFormat="1" applyFont="1" applyAlignment="1">
      <alignment horizontal="center"/>
    </xf>
    <xf numFmtId="164" fontId="23" fillId="0" borderId="0" xfId="0" applyNumberFormat="1" applyFont="1" applyBorder="1" applyAlignment="1">
      <alignment horizontal="center"/>
    </xf>
    <xf numFmtId="164" fontId="24" fillId="0" borderId="0" xfId="0" applyNumberFormat="1" applyFont="1" applyBorder="1" applyAlignment="1">
      <alignment horizontal="center"/>
    </xf>
    <xf numFmtId="0" fontId="6" fillId="0" borderId="0" xfId="0" applyFont="1" applyBorder="1" applyAlignment="1"/>
    <xf numFmtId="164" fontId="25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164" fontId="19" fillId="0" borderId="0" xfId="0" applyNumberFormat="1" applyFont="1"/>
    <xf numFmtId="0" fontId="6" fillId="0" borderId="0" xfId="1" applyFont="1" applyAlignment="1">
      <alignment horizontal="center"/>
    </xf>
    <xf numFmtId="0" fontId="26" fillId="0" borderId="0" xfId="1" applyFont="1" applyAlignment="1">
      <alignment horizontal="center"/>
    </xf>
    <xf numFmtId="0" fontId="26" fillId="0" borderId="0" xfId="1" applyFont="1"/>
    <xf numFmtId="0" fontId="26" fillId="0" borderId="0" xfId="1" applyFont="1" applyFill="1" applyBorder="1" applyAlignment="1">
      <alignment horizontal="center"/>
    </xf>
    <xf numFmtId="0" fontId="26" fillId="0" borderId="1" xfId="1" applyFont="1" applyBorder="1" applyAlignment="1">
      <alignment horizontal="center"/>
    </xf>
    <xf numFmtId="0" fontId="26" fillId="0" borderId="1" xfId="1" applyFont="1" applyBorder="1"/>
    <xf numFmtId="0" fontId="26" fillId="0" borderId="1" xfId="1" applyFont="1" applyFill="1" applyBorder="1" applyAlignment="1">
      <alignment horizontal="center"/>
    </xf>
    <xf numFmtId="49" fontId="26" fillId="0" borderId="0" xfId="0" applyNumberFormat="1" applyFont="1" applyFill="1" applyBorder="1" applyAlignment="1">
      <alignment horizontal="center" vertical="center"/>
    </xf>
    <xf numFmtId="49" fontId="26" fillId="0" borderId="0" xfId="0" applyNumberFormat="1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165" fontId="26" fillId="0" borderId="0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horizontal="left"/>
    </xf>
    <xf numFmtId="0" fontId="26" fillId="0" borderId="0" xfId="0" applyFont="1" applyFill="1" applyBorder="1" applyAlignment="1"/>
    <xf numFmtId="0" fontId="26" fillId="0" borderId="0" xfId="0" applyFont="1" applyFill="1" applyBorder="1" applyAlignment="1">
      <alignment horizontal="center"/>
    </xf>
    <xf numFmtId="0" fontId="26" fillId="0" borderId="0" xfId="0" applyFont="1" applyBorder="1"/>
    <xf numFmtId="0" fontId="26" fillId="0" borderId="0" xfId="0" applyFont="1" applyBorder="1" applyAlignment="1">
      <alignment horizontal="center"/>
    </xf>
    <xf numFmtId="0" fontId="26" fillId="0" borderId="1" xfId="0" applyFont="1" applyFill="1" applyBorder="1" applyAlignment="1"/>
    <xf numFmtId="0" fontId="26" fillId="0" borderId="1" xfId="0" applyFont="1" applyFill="1" applyBorder="1" applyAlignment="1">
      <alignment horizontal="center"/>
    </xf>
    <xf numFmtId="0" fontId="26" fillId="0" borderId="1" xfId="0" applyFont="1" applyBorder="1"/>
    <xf numFmtId="0" fontId="26" fillId="0" borderId="1" xfId="0" applyFont="1" applyBorder="1" applyAlignment="1">
      <alignment horizontal="center"/>
    </xf>
    <xf numFmtId="0" fontId="27" fillId="0" borderId="0" xfId="0" applyFont="1" applyBorder="1"/>
    <xf numFmtId="0" fontId="30" fillId="0" borderId="10" xfId="0" applyFont="1" applyBorder="1" applyAlignment="1">
      <alignment horizontal="center"/>
    </xf>
    <xf numFmtId="0" fontId="30" fillId="0" borderId="10" xfId="0" applyFont="1" applyBorder="1"/>
    <xf numFmtId="0" fontId="13" fillId="0" borderId="10" xfId="0" applyFont="1" applyBorder="1" applyAlignment="1">
      <alignment horizontal="center"/>
    </xf>
    <xf numFmtId="0" fontId="13" fillId="0" borderId="10" xfId="0" applyFont="1" applyBorder="1"/>
    <xf numFmtId="164" fontId="31" fillId="0" borderId="0" xfId="0" applyNumberFormat="1" applyFont="1"/>
    <xf numFmtId="164" fontId="32" fillId="0" borderId="0" xfId="0" applyNumberFormat="1" applyFont="1"/>
    <xf numFmtId="164" fontId="0" fillId="0" borderId="0" xfId="0" applyNumberFormat="1"/>
    <xf numFmtId="164" fontId="13" fillId="0" borderId="10" xfId="0" applyNumberFormat="1" applyFont="1" applyBorder="1"/>
    <xf numFmtId="0" fontId="28" fillId="0" borderId="10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/>
    </xf>
    <xf numFmtId="0" fontId="0" fillId="0" borderId="0" xfId="0" applyAlignment="1"/>
    <xf numFmtId="0" fontId="22" fillId="0" borderId="0" xfId="0" applyFont="1" applyAlignment="1">
      <alignment horizontal="center"/>
    </xf>
    <xf numFmtId="0" fontId="27" fillId="0" borderId="1" xfId="0" applyFont="1" applyBorder="1"/>
    <xf numFmtId="0" fontId="27" fillId="0" borderId="0" xfId="0" applyFont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7" fillId="0" borderId="0" xfId="0" applyFont="1" applyBorder="1" applyAlignment="1"/>
    <xf numFmtId="0" fontId="27" fillId="0" borderId="1" xfId="0" applyFont="1" applyBorder="1" applyAlignment="1"/>
    <xf numFmtId="0" fontId="4" fillId="0" borderId="0" xfId="0" applyFont="1" applyFill="1" applyBorder="1" applyAlignment="1"/>
    <xf numFmtId="0" fontId="7" fillId="0" borderId="1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/>
    <xf numFmtId="0" fontId="20" fillId="0" borderId="0" xfId="0" applyFont="1" applyAlignment="1">
      <alignment horizontal="center"/>
    </xf>
    <xf numFmtId="0" fontId="34" fillId="0" borderId="0" xfId="0" applyFont="1"/>
    <xf numFmtId="0" fontId="35" fillId="0" borderId="0" xfId="0" applyFont="1" applyAlignment="1">
      <alignment horizontal="center"/>
    </xf>
    <xf numFmtId="0" fontId="35" fillId="0" borderId="0" xfId="0" applyFont="1"/>
    <xf numFmtId="0" fontId="34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8" fillId="0" borderId="0" xfId="1" applyFont="1" applyFill="1" applyAlignment="1">
      <alignment horizontal="center"/>
    </xf>
    <xf numFmtId="0" fontId="10" fillId="0" borderId="0" xfId="1" applyFont="1" applyFill="1" applyBorder="1" applyAlignment="1">
      <alignment horizontal="center"/>
    </xf>
    <xf numFmtId="0" fontId="30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164" fontId="13" fillId="0" borderId="0" xfId="0" applyNumberFormat="1" applyFont="1" applyAlignment="1">
      <alignment horizontal="center"/>
    </xf>
    <xf numFmtId="164" fontId="30" fillId="0" borderId="0" xfId="0" applyNumberFormat="1" applyFont="1" applyAlignment="1">
      <alignment horizontal="center"/>
    </xf>
    <xf numFmtId="0" fontId="30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8" fillId="0" borderId="10" xfId="0" applyFont="1" applyBorder="1" applyAlignment="1">
      <alignment vertical="center" wrapText="1"/>
    </xf>
    <xf numFmtId="0" fontId="36" fillId="0" borderId="0" xfId="0" applyFont="1" applyAlignment="1">
      <alignment horizontal="center"/>
    </xf>
    <xf numFmtId="164" fontId="33" fillId="0" borderId="0" xfId="0" applyNumberFormat="1" applyFont="1"/>
    <xf numFmtId="164" fontId="20" fillId="0" borderId="0" xfId="0" applyNumberFormat="1" applyFont="1"/>
    <xf numFmtId="0" fontId="4" fillId="0" borderId="0" xfId="0" applyFont="1" applyAlignment="1">
      <alignment horizontal="left"/>
    </xf>
    <xf numFmtId="0" fontId="28" fillId="0" borderId="11" xfId="0" applyFont="1" applyBorder="1" applyAlignment="1">
      <alignment horizontal="center" vertical="center"/>
    </xf>
    <xf numFmtId="0" fontId="27" fillId="0" borderId="1" xfId="0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37" fillId="0" borderId="10" xfId="0" applyFont="1" applyBorder="1" applyAlignment="1">
      <alignment horizontal="center"/>
    </xf>
    <xf numFmtId="0" fontId="38" fillId="0" borderId="0" xfId="0" applyFont="1" applyFill="1"/>
    <xf numFmtId="0" fontId="38" fillId="0" borderId="0" xfId="0" applyFont="1" applyAlignment="1"/>
    <xf numFmtId="0" fontId="38" fillId="0" borderId="0" xfId="0" applyFont="1" applyAlignment="1">
      <alignment horizontal="center"/>
    </xf>
    <xf numFmtId="0" fontId="38" fillId="0" borderId="0" xfId="0" applyFont="1" applyBorder="1" applyAlignment="1"/>
    <xf numFmtId="0" fontId="0" fillId="0" borderId="0" xfId="0" applyFont="1"/>
    <xf numFmtId="0" fontId="37" fillId="0" borderId="10" xfId="0" applyFont="1" applyBorder="1"/>
    <xf numFmtId="0" fontId="38" fillId="0" borderId="0" xfId="0" applyFont="1" applyFill="1" applyBorder="1" applyAlignment="1">
      <alignment horizontal="left"/>
    </xf>
    <xf numFmtId="0" fontId="38" fillId="0" borderId="0" xfId="0" applyFont="1" applyBorder="1" applyAlignment="1">
      <alignment horizontal="center"/>
    </xf>
    <xf numFmtId="0" fontId="39" fillId="0" borderId="10" xfId="0" applyFont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38" fillId="0" borderId="0" xfId="0" applyFont="1" applyFill="1" applyBorder="1" applyAlignment="1"/>
    <xf numFmtId="164" fontId="8" fillId="0" borderId="0" xfId="0" applyNumberFormat="1" applyFont="1"/>
    <xf numFmtId="0" fontId="8" fillId="0" borderId="0" xfId="0" applyFont="1"/>
    <xf numFmtId="164" fontId="19" fillId="0" borderId="0" xfId="0" applyNumberFormat="1" applyFont="1" applyBorder="1"/>
    <xf numFmtId="0" fontId="36" fillId="0" borderId="0" xfId="0" applyFont="1" applyBorder="1" applyAlignment="1">
      <alignment horizontal="center"/>
    </xf>
    <xf numFmtId="164" fontId="33" fillId="0" borderId="0" xfId="0" applyNumberFormat="1" applyFont="1" applyBorder="1"/>
    <xf numFmtId="0" fontId="20" fillId="0" borderId="0" xfId="0" applyFont="1" applyBorder="1"/>
    <xf numFmtId="164" fontId="20" fillId="0" borderId="0" xfId="0" applyNumberFormat="1" applyFont="1" applyBorder="1"/>
    <xf numFmtId="49" fontId="2" fillId="0" borderId="0" xfId="0" applyNumberFormat="1" applyFont="1" applyAlignment="1">
      <alignment horizontal="center"/>
    </xf>
    <xf numFmtId="0" fontId="4" fillId="0" borderId="0" xfId="1" applyFont="1" applyAlignment="1">
      <alignment horizontal="left"/>
    </xf>
    <xf numFmtId="49" fontId="3" fillId="0" borderId="0" xfId="0" applyNumberFormat="1" applyFont="1" applyBorder="1" applyAlignment="1">
      <alignment horizontal="left"/>
    </xf>
    <xf numFmtId="0" fontId="26" fillId="0" borderId="1" xfId="1" applyFont="1" applyBorder="1" applyAlignment="1">
      <alignment horizontal="center"/>
    </xf>
    <xf numFmtId="0" fontId="26" fillId="0" borderId="1" xfId="1" applyFont="1" applyFill="1" applyBorder="1" applyAlignment="1">
      <alignment horizontal="center"/>
    </xf>
    <xf numFmtId="0" fontId="26" fillId="0" borderId="0" xfId="1" applyFont="1" applyFill="1" applyBorder="1" applyAlignment="1">
      <alignment horizontal="center"/>
    </xf>
    <xf numFmtId="0" fontId="6" fillId="0" borderId="0" xfId="1" applyFont="1" applyAlignment="1">
      <alignment horizontal="center"/>
    </xf>
    <xf numFmtId="0" fontId="26" fillId="0" borderId="0" xfId="1" applyFont="1" applyAlignment="1">
      <alignment horizontal="center"/>
    </xf>
    <xf numFmtId="49" fontId="3" fillId="0" borderId="0" xfId="0" applyNumberFormat="1" applyFont="1" applyBorder="1" applyAlignment="1">
      <alignment horizontal="right"/>
    </xf>
    <xf numFmtId="0" fontId="26" fillId="0" borderId="0" xfId="1" applyFont="1" applyFill="1" applyAlignment="1">
      <alignment horizontal="center"/>
    </xf>
    <xf numFmtId="49" fontId="4" fillId="0" borderId="0" xfId="0" applyNumberFormat="1" applyFont="1" applyFill="1" applyBorder="1" applyAlignment="1">
      <alignment horizontal="left"/>
    </xf>
    <xf numFmtId="165" fontId="26" fillId="0" borderId="0" xfId="0" applyNumberFormat="1" applyFont="1" applyBorder="1" applyAlignment="1" applyProtection="1">
      <alignment horizontal="center" vertical="center"/>
      <protection locked="0"/>
    </xf>
    <xf numFmtId="0" fontId="26" fillId="0" borderId="0" xfId="0" applyFont="1" applyFill="1" applyBorder="1" applyAlignment="1">
      <alignment horizontal="center" vertical="center"/>
    </xf>
    <xf numFmtId="0" fontId="21" fillId="0" borderId="7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9" fillId="0" borderId="12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8" fillId="0" borderId="10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/>
    </xf>
  </cellXfs>
  <cellStyles count="2">
    <cellStyle name="Normaali" xfId="0" builtinId="0"/>
    <cellStyle name="Normal_Sheet1" xfId="1"/>
  </cellStyles>
  <dxfs count="56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5"/>
  <sheetViews>
    <sheetView tabSelected="1" topLeftCell="A7" zoomScaleNormal="100" workbookViewId="0">
      <selection activeCell="E47" sqref="E47"/>
    </sheetView>
  </sheetViews>
  <sheetFormatPr defaultColWidth="6.453125" defaultRowHeight="15.5"/>
  <cols>
    <col min="1" max="1" width="5.81640625" style="3" customWidth="1"/>
    <col min="2" max="2" width="9.26953125" style="1" bestFit="1" customWidth="1"/>
    <col min="3" max="3" width="23.453125" style="1" customWidth="1"/>
    <col min="4" max="4" width="6.453125" style="1" bestFit="1" customWidth="1"/>
    <col min="5" max="5" width="16.453125" style="1" customWidth="1"/>
    <col min="6" max="6" width="4.453125" style="1" customWidth="1"/>
    <col min="7" max="7" width="3.453125" style="1" customWidth="1"/>
    <col min="8" max="8" width="5.1796875" style="6" customWidth="1"/>
    <col min="9" max="9" width="3.453125" style="1" customWidth="1"/>
    <col min="10" max="10" width="4.26953125" style="1" customWidth="1"/>
    <col min="11" max="11" width="5.1796875" style="6" customWidth="1"/>
    <col min="12" max="13" width="3.453125" style="1" customWidth="1"/>
    <col min="14" max="14" width="5.1796875" style="6" customWidth="1"/>
    <col min="15" max="15" width="7.54296875" style="6" customWidth="1"/>
    <col min="16" max="16" width="8.54296875" style="6" customWidth="1"/>
    <col min="17" max="252" width="9.1796875" style="1" customWidth="1"/>
    <col min="253" max="253" width="6.81640625" style="1" bestFit="1" customWidth="1"/>
    <col min="254" max="254" width="9.26953125" style="1" bestFit="1" customWidth="1"/>
    <col min="255" max="255" width="19.1796875" style="1" bestFit="1" customWidth="1"/>
    <col min="256" max="16384" width="6.453125" style="1"/>
  </cols>
  <sheetData>
    <row r="1" spans="1:16" ht="17.5">
      <c r="A1" s="211" t="s">
        <v>73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</row>
    <row r="2" spans="1:16" ht="17.5">
      <c r="A2" s="211" t="s">
        <v>74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</row>
    <row r="3" spans="1:16" ht="17.5">
      <c r="A3" s="1" t="s">
        <v>0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213" t="s">
        <v>71</v>
      </c>
      <c r="M3" s="213"/>
      <c r="N3" s="213"/>
      <c r="O3" s="213"/>
      <c r="P3" s="213"/>
    </row>
    <row r="4" spans="1:16">
      <c r="A4" s="1" t="s">
        <v>72</v>
      </c>
      <c r="B4" s="2"/>
      <c r="C4" s="3"/>
      <c r="D4" s="4"/>
      <c r="F4" s="3"/>
      <c r="G4" s="3"/>
      <c r="H4" s="5"/>
      <c r="I4" s="3"/>
      <c r="J4" s="3"/>
      <c r="K4" s="5"/>
      <c r="L4" s="213" t="s">
        <v>75</v>
      </c>
      <c r="M4" s="213"/>
      <c r="N4" s="213"/>
      <c r="O4" s="213"/>
      <c r="P4" s="213"/>
    </row>
    <row r="5" spans="1:16">
      <c r="C5" s="3"/>
      <c r="D5" s="4"/>
      <c r="F5" s="3"/>
      <c r="G5" s="3"/>
      <c r="H5" s="5"/>
      <c r="I5" s="3"/>
      <c r="J5" s="3"/>
      <c r="K5" s="5"/>
      <c r="L5" s="3"/>
    </row>
    <row r="6" spans="1:16">
      <c r="A6" s="212" t="s">
        <v>81</v>
      </c>
      <c r="B6" s="212"/>
      <c r="C6" s="212"/>
      <c r="D6" s="212"/>
      <c r="E6" s="212"/>
      <c r="F6" s="7"/>
      <c r="G6" s="7"/>
      <c r="H6" s="8"/>
      <c r="I6" s="7"/>
      <c r="J6" s="7"/>
      <c r="K6" s="8"/>
      <c r="L6" s="7"/>
      <c r="M6" s="7"/>
      <c r="N6" s="8"/>
      <c r="O6" s="8"/>
      <c r="P6" s="8"/>
    </row>
    <row r="7" spans="1:16">
      <c r="A7" s="212" t="s">
        <v>82</v>
      </c>
      <c r="B7" s="212"/>
      <c r="C7" s="212"/>
      <c r="D7" s="212"/>
      <c r="E7" s="212"/>
      <c r="F7" s="7"/>
      <c r="G7" s="7"/>
      <c r="H7" s="8"/>
      <c r="I7" s="7"/>
      <c r="J7" s="7"/>
      <c r="K7" s="8"/>
      <c r="L7" s="7"/>
      <c r="M7" s="7"/>
      <c r="N7" s="8"/>
      <c r="O7" s="8"/>
      <c r="P7" s="8"/>
    </row>
    <row r="8" spans="1:16">
      <c r="A8" s="8"/>
      <c r="B8" s="8"/>
      <c r="C8" s="8"/>
      <c r="D8" s="8"/>
      <c r="E8" s="8"/>
      <c r="F8" s="7"/>
      <c r="G8" s="7"/>
      <c r="H8" s="8"/>
      <c r="I8" s="7"/>
      <c r="J8" s="7"/>
      <c r="K8" s="8"/>
      <c r="L8" s="7"/>
      <c r="M8" s="7"/>
      <c r="N8" s="8"/>
      <c r="O8" s="8"/>
      <c r="P8" s="8"/>
    </row>
    <row r="9" spans="1:16">
      <c r="A9" s="127" t="s">
        <v>1</v>
      </c>
      <c r="B9" s="218" t="s">
        <v>2</v>
      </c>
      <c r="C9" s="218"/>
      <c r="D9" s="127" t="s">
        <v>3</v>
      </c>
      <c r="E9" s="128" t="s">
        <v>4</v>
      </c>
      <c r="F9" s="216" t="s">
        <v>5</v>
      </c>
      <c r="G9" s="216"/>
      <c r="H9" s="216"/>
      <c r="I9" s="216" t="s">
        <v>6</v>
      </c>
      <c r="J9" s="216"/>
      <c r="K9" s="216"/>
      <c r="L9" s="216" t="s">
        <v>7</v>
      </c>
      <c r="M9" s="216"/>
      <c r="N9" s="216"/>
      <c r="O9" s="129" t="s">
        <v>8</v>
      </c>
    </row>
    <row r="10" spans="1:16">
      <c r="A10" s="130" t="s">
        <v>76</v>
      </c>
      <c r="B10" s="214" t="s">
        <v>78</v>
      </c>
      <c r="C10" s="214"/>
      <c r="D10" s="130"/>
      <c r="E10" s="131" t="s">
        <v>79</v>
      </c>
      <c r="F10" s="215"/>
      <c r="G10" s="215"/>
      <c r="H10" s="215"/>
      <c r="I10" s="215"/>
      <c r="J10" s="215"/>
      <c r="K10" s="215"/>
      <c r="L10" s="215"/>
      <c r="M10" s="215"/>
      <c r="N10" s="215"/>
      <c r="O10" s="132" t="s">
        <v>80</v>
      </c>
    </row>
    <row r="11" spans="1:16" s="6" customFormat="1">
      <c r="A11" s="7">
        <v>1</v>
      </c>
      <c r="B11" s="9" t="s">
        <v>171</v>
      </c>
      <c r="C11" s="9" t="s">
        <v>172</v>
      </c>
      <c r="D11" s="10">
        <v>1976</v>
      </c>
      <c r="E11" s="9" t="s">
        <v>173</v>
      </c>
      <c r="F11" s="3">
        <v>100</v>
      </c>
      <c r="G11" s="3">
        <v>96</v>
      </c>
      <c r="H11" s="11">
        <v>196</v>
      </c>
      <c r="I11" s="12">
        <v>98</v>
      </c>
      <c r="J11" s="12">
        <v>96</v>
      </c>
      <c r="K11" s="11">
        <v>194</v>
      </c>
      <c r="L11" s="12">
        <v>94</v>
      </c>
      <c r="M11" s="12">
        <v>96</v>
      </c>
      <c r="N11" s="11">
        <v>190</v>
      </c>
      <c r="O11" s="11">
        <v>580</v>
      </c>
    </row>
    <row r="12" spans="1:16">
      <c r="A12" s="7">
        <v>2</v>
      </c>
      <c r="B12" s="9" t="s">
        <v>174</v>
      </c>
      <c r="C12" s="9" t="s">
        <v>175</v>
      </c>
      <c r="D12" s="10">
        <v>1968</v>
      </c>
      <c r="E12" s="9" t="s">
        <v>173</v>
      </c>
      <c r="F12" s="3">
        <v>97</v>
      </c>
      <c r="G12" s="3">
        <v>99</v>
      </c>
      <c r="H12" s="11">
        <v>196</v>
      </c>
      <c r="I12" s="12">
        <v>96</v>
      </c>
      <c r="J12" s="12">
        <v>97</v>
      </c>
      <c r="K12" s="11">
        <v>193</v>
      </c>
      <c r="L12" s="12">
        <v>96</v>
      </c>
      <c r="M12" s="12">
        <v>92</v>
      </c>
      <c r="N12" s="11">
        <v>188</v>
      </c>
      <c r="O12" s="11">
        <v>577</v>
      </c>
    </row>
    <row r="13" spans="1:16">
      <c r="A13" s="7">
        <v>3</v>
      </c>
      <c r="B13" s="9" t="s">
        <v>176</v>
      </c>
      <c r="C13" s="9" t="s">
        <v>177</v>
      </c>
      <c r="D13" s="10">
        <v>1964</v>
      </c>
      <c r="E13" s="9" t="s">
        <v>173</v>
      </c>
      <c r="F13" s="3">
        <v>94</v>
      </c>
      <c r="G13" s="3">
        <v>95</v>
      </c>
      <c r="H13" s="11">
        <v>189</v>
      </c>
      <c r="I13" s="12">
        <v>98</v>
      </c>
      <c r="J13" s="12">
        <v>93</v>
      </c>
      <c r="K13" s="11">
        <v>191</v>
      </c>
      <c r="L13" s="12">
        <v>96</v>
      </c>
      <c r="M13" s="12">
        <v>95</v>
      </c>
      <c r="N13" s="11">
        <v>191</v>
      </c>
      <c r="O13" s="11">
        <v>571</v>
      </c>
    </row>
    <row r="14" spans="1:16">
      <c r="A14" s="7">
        <v>4</v>
      </c>
      <c r="B14" s="9" t="s">
        <v>178</v>
      </c>
      <c r="C14" s="9" t="s">
        <v>179</v>
      </c>
      <c r="D14" s="10">
        <v>1976</v>
      </c>
      <c r="E14" s="9" t="s">
        <v>180</v>
      </c>
      <c r="F14" s="3">
        <v>95</v>
      </c>
      <c r="G14" s="3">
        <v>99</v>
      </c>
      <c r="H14" s="11">
        <v>194</v>
      </c>
      <c r="I14" s="12">
        <v>94</v>
      </c>
      <c r="J14" s="12">
        <v>97</v>
      </c>
      <c r="K14" s="11">
        <v>191</v>
      </c>
      <c r="L14" s="12">
        <v>91</v>
      </c>
      <c r="M14" s="12">
        <v>92</v>
      </c>
      <c r="N14" s="11">
        <v>183</v>
      </c>
      <c r="O14" s="11">
        <v>568</v>
      </c>
    </row>
    <row r="15" spans="1:16">
      <c r="A15" s="7">
        <v>5</v>
      </c>
      <c r="B15" s="9" t="s">
        <v>181</v>
      </c>
      <c r="C15" s="9" t="s">
        <v>182</v>
      </c>
      <c r="D15" s="10">
        <v>1993</v>
      </c>
      <c r="E15" s="9" t="s">
        <v>183</v>
      </c>
      <c r="F15" s="3">
        <v>95</v>
      </c>
      <c r="G15" s="3">
        <v>96</v>
      </c>
      <c r="H15" s="11">
        <v>191</v>
      </c>
      <c r="I15" s="12">
        <v>88</v>
      </c>
      <c r="J15" s="12">
        <v>91</v>
      </c>
      <c r="K15" s="11">
        <v>179</v>
      </c>
      <c r="L15" s="12">
        <v>90</v>
      </c>
      <c r="M15" s="12">
        <v>93</v>
      </c>
      <c r="N15" s="11">
        <v>183</v>
      </c>
      <c r="O15" s="11">
        <v>553</v>
      </c>
    </row>
    <row r="16" spans="1:16">
      <c r="A16" s="7">
        <v>6</v>
      </c>
      <c r="B16" s="9" t="s">
        <v>184</v>
      </c>
      <c r="C16" s="9" t="s">
        <v>185</v>
      </c>
      <c r="D16" s="10">
        <v>1967</v>
      </c>
      <c r="E16" s="9" t="s">
        <v>186</v>
      </c>
      <c r="F16" s="3">
        <v>98</v>
      </c>
      <c r="G16" s="3">
        <v>93</v>
      </c>
      <c r="H16" s="11">
        <v>191</v>
      </c>
      <c r="I16" s="12">
        <v>94</v>
      </c>
      <c r="J16" s="12">
        <v>95</v>
      </c>
      <c r="K16" s="11">
        <v>189</v>
      </c>
      <c r="L16" s="12">
        <v>92</v>
      </c>
      <c r="M16" s="12">
        <v>81</v>
      </c>
      <c r="N16" s="11">
        <v>173</v>
      </c>
      <c r="O16" s="11">
        <v>553</v>
      </c>
    </row>
    <row r="17" spans="1:16">
      <c r="A17" s="7">
        <v>7</v>
      </c>
      <c r="B17" s="9" t="s">
        <v>187</v>
      </c>
      <c r="C17" s="9" t="s">
        <v>188</v>
      </c>
      <c r="D17" s="10">
        <v>1994</v>
      </c>
      <c r="E17" s="9" t="s">
        <v>173</v>
      </c>
      <c r="F17" s="3">
        <v>92</v>
      </c>
      <c r="G17" s="3">
        <v>95</v>
      </c>
      <c r="H17" s="11">
        <v>187</v>
      </c>
      <c r="I17" s="12">
        <v>92</v>
      </c>
      <c r="J17" s="12">
        <v>94</v>
      </c>
      <c r="K17" s="11">
        <v>186</v>
      </c>
      <c r="L17" s="12">
        <v>85</v>
      </c>
      <c r="M17" s="12">
        <v>90</v>
      </c>
      <c r="N17" s="11">
        <v>175</v>
      </c>
      <c r="O17" s="11">
        <v>548</v>
      </c>
    </row>
    <row r="18" spans="1:16">
      <c r="A18" s="7">
        <v>8</v>
      </c>
      <c r="B18" s="9" t="s">
        <v>189</v>
      </c>
      <c r="C18" s="9" t="s">
        <v>190</v>
      </c>
      <c r="D18" s="10">
        <v>1956</v>
      </c>
      <c r="E18" s="9" t="s">
        <v>191</v>
      </c>
      <c r="F18" s="3">
        <v>95</v>
      </c>
      <c r="G18" s="3">
        <v>81</v>
      </c>
      <c r="H18" s="11">
        <v>176</v>
      </c>
      <c r="I18" s="12">
        <v>90</v>
      </c>
      <c r="J18" s="12">
        <v>93</v>
      </c>
      <c r="K18" s="11">
        <v>183</v>
      </c>
      <c r="L18" s="12">
        <v>91</v>
      </c>
      <c r="M18" s="12">
        <v>95</v>
      </c>
      <c r="N18" s="11">
        <v>186</v>
      </c>
      <c r="O18" s="11">
        <v>545</v>
      </c>
    </row>
    <row r="19" spans="1:16">
      <c r="A19" s="7">
        <v>9</v>
      </c>
      <c r="B19" s="9" t="s">
        <v>192</v>
      </c>
      <c r="C19" s="9" t="s">
        <v>193</v>
      </c>
      <c r="D19" s="10">
        <v>1973</v>
      </c>
      <c r="E19" s="9" t="s">
        <v>194</v>
      </c>
      <c r="F19" s="3">
        <v>91</v>
      </c>
      <c r="G19" s="3">
        <v>86</v>
      </c>
      <c r="H19" s="11">
        <v>177</v>
      </c>
      <c r="I19" s="12">
        <v>91</v>
      </c>
      <c r="J19" s="12">
        <v>92</v>
      </c>
      <c r="K19" s="11">
        <v>183</v>
      </c>
      <c r="L19" s="12">
        <v>95</v>
      </c>
      <c r="M19" s="12">
        <v>89</v>
      </c>
      <c r="N19" s="11">
        <v>184</v>
      </c>
      <c r="O19" s="11">
        <v>544</v>
      </c>
    </row>
    <row r="20" spans="1:16">
      <c r="A20" s="7">
        <v>10</v>
      </c>
      <c r="B20" s="9" t="s">
        <v>195</v>
      </c>
      <c r="C20" s="9" t="s">
        <v>196</v>
      </c>
      <c r="D20" s="10">
        <v>1974</v>
      </c>
      <c r="E20" s="9" t="s">
        <v>186</v>
      </c>
      <c r="F20" s="3">
        <v>92</v>
      </c>
      <c r="G20" s="3">
        <v>92</v>
      </c>
      <c r="H20" s="11">
        <v>184</v>
      </c>
      <c r="I20" s="12">
        <v>94</v>
      </c>
      <c r="J20" s="12">
        <v>91</v>
      </c>
      <c r="K20" s="11">
        <v>185</v>
      </c>
      <c r="L20" s="12">
        <v>90</v>
      </c>
      <c r="M20" s="12">
        <v>85</v>
      </c>
      <c r="N20" s="11">
        <v>175</v>
      </c>
      <c r="O20" s="11">
        <v>544</v>
      </c>
    </row>
    <row r="21" spans="1:16">
      <c r="A21" s="7">
        <v>11</v>
      </c>
      <c r="B21" s="9" t="s">
        <v>197</v>
      </c>
      <c r="C21" s="9" t="s">
        <v>198</v>
      </c>
      <c r="D21" s="10">
        <v>1988</v>
      </c>
      <c r="E21" s="9" t="s">
        <v>186</v>
      </c>
      <c r="F21" s="3">
        <v>89</v>
      </c>
      <c r="G21" s="3">
        <v>94</v>
      </c>
      <c r="H21" s="11">
        <v>183</v>
      </c>
      <c r="I21" s="12">
        <v>93</v>
      </c>
      <c r="J21" s="12">
        <v>90</v>
      </c>
      <c r="K21" s="11">
        <v>183</v>
      </c>
      <c r="L21" s="12">
        <v>85</v>
      </c>
      <c r="M21" s="12">
        <v>92</v>
      </c>
      <c r="N21" s="11">
        <v>177</v>
      </c>
      <c r="O21" s="11">
        <v>543</v>
      </c>
    </row>
    <row r="22" spans="1:16">
      <c r="A22" s="7">
        <v>12</v>
      </c>
      <c r="B22" s="9" t="s">
        <v>199</v>
      </c>
      <c r="C22" s="9" t="s">
        <v>200</v>
      </c>
      <c r="D22" s="10">
        <v>1994</v>
      </c>
      <c r="E22" s="9" t="s">
        <v>173</v>
      </c>
      <c r="F22" s="3">
        <v>93</v>
      </c>
      <c r="G22" s="3">
        <v>95</v>
      </c>
      <c r="H22" s="11">
        <v>188</v>
      </c>
      <c r="I22" s="12">
        <v>93</v>
      </c>
      <c r="J22" s="12">
        <v>79</v>
      </c>
      <c r="K22" s="11">
        <v>172</v>
      </c>
      <c r="L22" s="12">
        <v>92</v>
      </c>
      <c r="M22" s="12">
        <v>88</v>
      </c>
      <c r="N22" s="11">
        <v>180</v>
      </c>
      <c r="O22" s="11">
        <v>540</v>
      </c>
    </row>
    <row r="23" spans="1:16">
      <c r="A23" s="7">
        <v>13</v>
      </c>
      <c r="B23" s="9" t="s">
        <v>201</v>
      </c>
      <c r="C23" s="9" t="s">
        <v>202</v>
      </c>
      <c r="D23" s="10">
        <v>1942</v>
      </c>
      <c r="E23" s="9" t="s">
        <v>173</v>
      </c>
      <c r="F23" s="3">
        <v>81</v>
      </c>
      <c r="G23" s="3">
        <v>84</v>
      </c>
      <c r="H23" s="11">
        <v>165</v>
      </c>
      <c r="I23" s="12">
        <v>87</v>
      </c>
      <c r="J23" s="12">
        <v>88</v>
      </c>
      <c r="K23" s="11">
        <v>175</v>
      </c>
      <c r="L23" s="12">
        <v>85</v>
      </c>
      <c r="M23" s="12">
        <v>90</v>
      </c>
      <c r="N23" s="11">
        <v>175</v>
      </c>
      <c r="O23" s="11">
        <v>515</v>
      </c>
    </row>
    <row r="24" spans="1:16">
      <c r="A24" s="7">
        <v>14</v>
      </c>
      <c r="B24" s="9" t="s">
        <v>174</v>
      </c>
      <c r="C24" s="9" t="s">
        <v>203</v>
      </c>
      <c r="D24" s="10">
        <v>1954</v>
      </c>
      <c r="E24" s="9" t="s">
        <v>173</v>
      </c>
      <c r="F24" s="3">
        <v>82</v>
      </c>
      <c r="G24" s="3">
        <v>83</v>
      </c>
      <c r="H24" s="11">
        <v>165</v>
      </c>
      <c r="I24" s="12">
        <v>85</v>
      </c>
      <c r="J24" s="12">
        <v>88</v>
      </c>
      <c r="K24" s="11">
        <v>173</v>
      </c>
      <c r="L24" s="12">
        <v>77</v>
      </c>
      <c r="M24" s="12">
        <v>90</v>
      </c>
      <c r="N24" s="11">
        <v>167</v>
      </c>
      <c r="O24" s="11">
        <v>505</v>
      </c>
    </row>
    <row r="25" spans="1:16">
      <c r="A25" s="7">
        <v>15</v>
      </c>
      <c r="B25" s="9" t="s">
        <v>204</v>
      </c>
      <c r="C25" s="9" t="s">
        <v>205</v>
      </c>
      <c r="D25" s="10">
        <v>1959</v>
      </c>
      <c r="E25" s="9" t="s">
        <v>173</v>
      </c>
      <c r="F25" s="3">
        <v>80</v>
      </c>
      <c r="G25" s="3">
        <v>67</v>
      </c>
      <c r="H25" s="11">
        <v>147</v>
      </c>
      <c r="I25" s="12">
        <v>73</v>
      </c>
      <c r="J25" s="12">
        <v>71</v>
      </c>
      <c r="K25" s="11">
        <v>144</v>
      </c>
      <c r="L25" s="12">
        <v>84</v>
      </c>
      <c r="M25" s="12">
        <v>80</v>
      </c>
      <c r="N25" s="11">
        <v>164</v>
      </c>
      <c r="O25" s="11">
        <v>455</v>
      </c>
    </row>
    <row r="26" spans="1:16">
      <c r="A26" s="7">
        <v>16</v>
      </c>
      <c r="B26" s="9" t="s">
        <v>206</v>
      </c>
      <c r="C26" s="9" t="s">
        <v>207</v>
      </c>
      <c r="D26" s="10">
        <v>1950</v>
      </c>
      <c r="E26" s="9" t="s">
        <v>173</v>
      </c>
      <c r="F26" s="3">
        <v>77</v>
      </c>
      <c r="G26" s="3">
        <v>66</v>
      </c>
      <c r="H26" s="11">
        <v>143</v>
      </c>
      <c r="I26" s="12">
        <v>60</v>
      </c>
      <c r="J26" s="12">
        <v>59</v>
      </c>
      <c r="K26" s="11">
        <v>119</v>
      </c>
      <c r="L26" s="12">
        <v>92</v>
      </c>
      <c r="M26" s="12">
        <v>88</v>
      </c>
      <c r="N26" s="11">
        <v>180</v>
      </c>
      <c r="O26" s="11">
        <v>442</v>
      </c>
    </row>
    <row r="27" spans="1:16">
      <c r="A27" s="7">
        <v>17</v>
      </c>
      <c r="B27" s="9" t="s">
        <v>208</v>
      </c>
      <c r="C27" s="9" t="s">
        <v>209</v>
      </c>
      <c r="D27" s="10">
        <v>1965</v>
      </c>
      <c r="E27" s="9" t="s">
        <v>173</v>
      </c>
      <c r="F27" s="3">
        <v>51</v>
      </c>
      <c r="G27" s="3">
        <v>72</v>
      </c>
      <c r="H27" s="11">
        <v>123</v>
      </c>
      <c r="I27" s="12">
        <v>85</v>
      </c>
      <c r="J27" s="12">
        <v>85</v>
      </c>
      <c r="K27" s="11">
        <v>170</v>
      </c>
      <c r="L27" s="12">
        <v>65</v>
      </c>
      <c r="M27" s="12">
        <v>70</v>
      </c>
      <c r="N27" s="11">
        <v>135</v>
      </c>
      <c r="O27" s="11">
        <v>428</v>
      </c>
    </row>
    <row r="28" spans="1:16">
      <c r="A28" s="7">
        <v>18</v>
      </c>
      <c r="B28" s="9" t="s">
        <v>210</v>
      </c>
      <c r="C28" s="9" t="s">
        <v>211</v>
      </c>
      <c r="D28" s="10">
        <v>1935</v>
      </c>
      <c r="E28" s="9" t="s">
        <v>173</v>
      </c>
      <c r="F28" s="3">
        <v>79</v>
      </c>
      <c r="G28" s="3">
        <v>76</v>
      </c>
      <c r="H28" s="11">
        <v>155</v>
      </c>
      <c r="I28" s="12">
        <v>64</v>
      </c>
      <c r="J28" s="12">
        <v>69</v>
      </c>
      <c r="K28" s="11">
        <v>133</v>
      </c>
      <c r="L28" s="12">
        <v>59</v>
      </c>
      <c r="M28" s="12">
        <v>64</v>
      </c>
      <c r="N28" s="11">
        <v>123</v>
      </c>
      <c r="O28" s="11">
        <v>411</v>
      </c>
    </row>
    <row r="29" spans="1:16">
      <c r="A29" s="7"/>
      <c r="B29" s="9"/>
      <c r="C29" s="9"/>
      <c r="D29" s="10"/>
      <c r="E29" s="9"/>
      <c r="F29" s="3"/>
      <c r="G29" s="3"/>
      <c r="H29" s="11"/>
      <c r="I29" s="12"/>
      <c r="J29" s="12"/>
      <c r="K29" s="11"/>
      <c r="L29" s="12"/>
      <c r="M29" s="12"/>
      <c r="N29" s="11"/>
      <c r="O29" s="11"/>
      <c r="P29" s="11"/>
    </row>
    <row r="30" spans="1:16" ht="17.5">
      <c r="A30" s="211" t="s">
        <v>73</v>
      </c>
      <c r="B30" s="211"/>
      <c r="C30" s="211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1"/>
    </row>
    <row r="31" spans="1:16" ht="17.5">
      <c r="A31" s="211" t="s">
        <v>74</v>
      </c>
      <c r="B31" s="211"/>
      <c r="C31" s="211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</row>
    <row r="32" spans="1:16" ht="17.5">
      <c r="A32" s="2" t="s">
        <v>0</v>
      </c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213" t="s">
        <v>71</v>
      </c>
      <c r="M32" s="213"/>
      <c r="N32" s="213"/>
      <c r="O32" s="213"/>
      <c r="P32" s="213"/>
    </row>
    <row r="33" spans="1:16">
      <c r="A33" s="1" t="s">
        <v>72</v>
      </c>
      <c r="B33" s="2"/>
      <c r="C33" s="3"/>
      <c r="D33" s="4"/>
      <c r="F33" s="3"/>
      <c r="G33" s="3"/>
      <c r="H33" s="5"/>
      <c r="I33" s="3"/>
      <c r="J33" s="3"/>
      <c r="K33" s="5"/>
      <c r="L33" s="213" t="s">
        <v>75</v>
      </c>
      <c r="M33" s="213"/>
      <c r="N33" s="213"/>
      <c r="O33" s="213"/>
      <c r="P33" s="213"/>
    </row>
    <row r="34" spans="1:16">
      <c r="C34" s="3"/>
      <c r="D34" s="4"/>
      <c r="F34" s="3"/>
      <c r="G34" s="3"/>
      <c r="H34" s="5"/>
      <c r="I34" s="3"/>
      <c r="J34" s="3"/>
      <c r="K34" s="5"/>
      <c r="L34" s="3"/>
    </row>
    <row r="35" spans="1:16">
      <c r="A35" s="212" t="s">
        <v>83</v>
      </c>
      <c r="B35" s="212"/>
      <c r="C35" s="212"/>
      <c r="D35" s="212"/>
      <c r="E35" s="212"/>
      <c r="F35" s="7"/>
      <c r="G35" s="7"/>
      <c r="H35" s="8"/>
      <c r="I35" s="7"/>
      <c r="J35" s="7"/>
      <c r="K35" s="8"/>
      <c r="L35" s="7"/>
      <c r="M35" s="7"/>
      <c r="N35" s="8"/>
      <c r="O35" s="8"/>
      <c r="P35" s="8"/>
    </row>
    <row r="36" spans="1:16">
      <c r="A36" s="212" t="s">
        <v>84</v>
      </c>
      <c r="B36" s="212"/>
      <c r="C36" s="212"/>
      <c r="D36" s="212"/>
      <c r="E36" s="212"/>
      <c r="F36" s="7"/>
      <c r="G36" s="7"/>
      <c r="H36" s="8"/>
      <c r="I36" s="7"/>
      <c r="J36" s="7"/>
      <c r="K36" s="8"/>
      <c r="L36" s="7"/>
      <c r="M36" s="7"/>
      <c r="N36" s="8"/>
      <c r="O36" s="8"/>
      <c r="P36" s="8"/>
    </row>
    <row r="37" spans="1:16">
      <c r="A37" s="217"/>
      <c r="B37" s="217"/>
      <c r="C37" s="217"/>
      <c r="D37" s="217"/>
      <c r="E37" s="217"/>
      <c r="F37" s="7"/>
      <c r="G37" s="7"/>
      <c r="H37" s="8"/>
      <c r="I37" s="7"/>
      <c r="J37" s="7"/>
      <c r="K37" s="8"/>
      <c r="L37" s="7"/>
      <c r="M37" s="7"/>
      <c r="N37" s="8"/>
      <c r="O37" s="8"/>
      <c r="P37" s="8"/>
    </row>
    <row r="38" spans="1:16">
      <c r="A38" s="127" t="s">
        <v>1</v>
      </c>
      <c r="B38" s="218" t="s">
        <v>2</v>
      </c>
      <c r="C38" s="218"/>
      <c r="D38" s="127" t="s">
        <v>3</v>
      </c>
      <c r="E38" s="128" t="s">
        <v>4</v>
      </c>
      <c r="F38" s="216" t="s">
        <v>5</v>
      </c>
      <c r="G38" s="216"/>
      <c r="H38" s="216"/>
      <c r="I38" s="216" t="s">
        <v>6</v>
      </c>
      <c r="J38" s="216"/>
      <c r="K38" s="216"/>
      <c r="L38" s="216" t="s">
        <v>7</v>
      </c>
      <c r="M38" s="216"/>
      <c r="N38" s="216"/>
      <c r="O38" s="129" t="s">
        <v>8</v>
      </c>
      <c r="P38" s="129" t="s">
        <v>227</v>
      </c>
    </row>
    <row r="39" spans="1:16">
      <c r="A39" s="130" t="s">
        <v>76</v>
      </c>
      <c r="B39" s="214" t="s">
        <v>78</v>
      </c>
      <c r="C39" s="214"/>
      <c r="D39" s="130"/>
      <c r="E39" s="131" t="s">
        <v>79</v>
      </c>
      <c r="F39" s="215"/>
      <c r="G39" s="215"/>
      <c r="H39" s="215"/>
      <c r="I39" s="215"/>
      <c r="J39" s="215"/>
      <c r="K39" s="215"/>
      <c r="L39" s="215"/>
      <c r="M39" s="215"/>
      <c r="N39" s="215"/>
      <c r="O39" s="132" t="s">
        <v>80</v>
      </c>
      <c r="P39" s="132"/>
    </row>
    <row r="40" spans="1:16" s="6" customFormat="1">
      <c r="A40" s="175">
        <v>1</v>
      </c>
      <c r="B40" s="170" t="s">
        <v>215</v>
      </c>
      <c r="C40" s="170" t="s">
        <v>216</v>
      </c>
      <c r="D40" s="171">
        <v>1975</v>
      </c>
      <c r="E40" s="172" t="s">
        <v>214</v>
      </c>
      <c r="F40" s="171">
        <v>92</v>
      </c>
      <c r="G40" s="171">
        <v>94</v>
      </c>
      <c r="H40" s="173">
        <v>186</v>
      </c>
      <c r="I40" s="171">
        <v>92</v>
      </c>
      <c r="J40" s="171">
        <v>95</v>
      </c>
      <c r="K40" s="173">
        <v>187</v>
      </c>
      <c r="L40" s="171">
        <v>86</v>
      </c>
      <c r="M40" s="171">
        <v>92</v>
      </c>
      <c r="N40" s="173">
        <v>178</v>
      </c>
      <c r="O40" s="174">
        <v>551</v>
      </c>
      <c r="P40" s="171">
        <v>98</v>
      </c>
    </row>
    <row r="41" spans="1:16" s="6" customFormat="1">
      <c r="A41" s="175">
        <v>2</v>
      </c>
      <c r="B41" s="170" t="s">
        <v>212</v>
      </c>
      <c r="C41" s="170" t="s">
        <v>213</v>
      </c>
      <c r="D41" s="171">
        <v>1959</v>
      </c>
      <c r="E41" s="172" t="s">
        <v>214</v>
      </c>
      <c r="F41" s="171">
        <v>96</v>
      </c>
      <c r="G41" s="171">
        <v>97</v>
      </c>
      <c r="H41" s="173">
        <v>193</v>
      </c>
      <c r="I41" s="171">
        <v>89</v>
      </c>
      <c r="J41" s="171">
        <v>89</v>
      </c>
      <c r="K41" s="173">
        <v>178</v>
      </c>
      <c r="L41" s="171">
        <v>85</v>
      </c>
      <c r="M41" s="171">
        <v>95</v>
      </c>
      <c r="N41" s="173">
        <v>180</v>
      </c>
      <c r="O41" s="174">
        <v>551</v>
      </c>
      <c r="P41" s="171">
        <v>86</v>
      </c>
    </row>
    <row r="42" spans="1:16">
      <c r="A42" s="175">
        <v>3</v>
      </c>
      <c r="B42" s="170" t="s">
        <v>217</v>
      </c>
      <c r="C42" s="170" t="s">
        <v>218</v>
      </c>
      <c r="D42" s="171">
        <v>1996</v>
      </c>
      <c r="E42" s="172" t="s">
        <v>183</v>
      </c>
      <c r="F42" s="171">
        <v>82</v>
      </c>
      <c r="G42" s="171">
        <v>90</v>
      </c>
      <c r="H42" s="173">
        <v>172</v>
      </c>
      <c r="I42" s="171">
        <v>89</v>
      </c>
      <c r="J42" s="171">
        <v>88</v>
      </c>
      <c r="K42" s="173">
        <v>177</v>
      </c>
      <c r="L42" s="171">
        <v>87</v>
      </c>
      <c r="M42" s="171">
        <v>87</v>
      </c>
      <c r="N42" s="173">
        <v>174</v>
      </c>
      <c r="O42" s="174">
        <v>523</v>
      </c>
      <c r="P42" s="172"/>
    </row>
    <row r="43" spans="1:16">
      <c r="A43" s="15">
        <v>4</v>
      </c>
      <c r="B43" s="172" t="s">
        <v>219</v>
      </c>
      <c r="C43" s="172" t="s">
        <v>220</v>
      </c>
      <c r="D43" s="171">
        <v>1992</v>
      </c>
      <c r="E43" s="172" t="s">
        <v>221</v>
      </c>
      <c r="F43" s="171">
        <v>83</v>
      </c>
      <c r="G43" s="171">
        <v>86</v>
      </c>
      <c r="H43" s="173">
        <v>169</v>
      </c>
      <c r="I43" s="171">
        <v>84</v>
      </c>
      <c r="J43" s="171">
        <v>87</v>
      </c>
      <c r="K43" s="173">
        <v>171</v>
      </c>
      <c r="L43" s="171">
        <v>88</v>
      </c>
      <c r="M43" s="171">
        <v>86</v>
      </c>
      <c r="N43" s="173">
        <v>174</v>
      </c>
      <c r="O43" s="174">
        <v>514</v>
      </c>
      <c r="P43" s="172"/>
    </row>
    <row r="44" spans="1:16">
      <c r="A44" s="15">
        <v>5</v>
      </c>
      <c r="B44" s="172" t="s">
        <v>222</v>
      </c>
      <c r="C44" s="172" t="s">
        <v>223</v>
      </c>
      <c r="D44" s="171">
        <v>1979</v>
      </c>
      <c r="E44" s="172" t="s">
        <v>224</v>
      </c>
      <c r="F44" s="171">
        <v>86</v>
      </c>
      <c r="G44" s="171">
        <v>89</v>
      </c>
      <c r="H44" s="173">
        <v>175</v>
      </c>
      <c r="I44" s="171">
        <v>91</v>
      </c>
      <c r="J44" s="171">
        <v>85</v>
      </c>
      <c r="K44" s="173">
        <v>176</v>
      </c>
      <c r="L44" s="171">
        <v>78</v>
      </c>
      <c r="M44" s="171">
        <v>83</v>
      </c>
      <c r="N44" s="173">
        <v>161</v>
      </c>
      <c r="O44" s="174">
        <v>512</v>
      </c>
      <c r="P44" s="172"/>
    </row>
    <row r="45" spans="1:16">
      <c r="A45" s="15">
        <v>6</v>
      </c>
      <c r="B45" s="172" t="s">
        <v>225</v>
      </c>
      <c r="C45" s="172" t="s">
        <v>226</v>
      </c>
      <c r="D45" s="171">
        <v>1977</v>
      </c>
      <c r="E45" s="172" t="s">
        <v>194</v>
      </c>
      <c r="F45" s="171">
        <v>74</v>
      </c>
      <c r="G45" s="171">
        <v>85</v>
      </c>
      <c r="H45" s="173">
        <v>159</v>
      </c>
      <c r="I45" s="171">
        <v>89</v>
      </c>
      <c r="J45" s="171">
        <v>89</v>
      </c>
      <c r="K45" s="173">
        <v>178</v>
      </c>
      <c r="L45" s="171">
        <v>77</v>
      </c>
      <c r="M45" s="171">
        <v>76</v>
      </c>
      <c r="N45" s="173">
        <v>153</v>
      </c>
      <c r="O45" s="174">
        <v>490</v>
      </c>
      <c r="P45" s="172"/>
    </row>
  </sheetData>
  <mergeCells count="29">
    <mergeCell ref="L9:N9"/>
    <mergeCell ref="A36:E36"/>
    <mergeCell ref="B38:C38"/>
    <mergeCell ref="F38:H38"/>
    <mergeCell ref="I38:K38"/>
    <mergeCell ref="B39:C39"/>
    <mergeCell ref="F39:H39"/>
    <mergeCell ref="I39:K39"/>
    <mergeCell ref="L39:N39"/>
    <mergeCell ref="L32:P32"/>
    <mergeCell ref="L38:N38"/>
    <mergeCell ref="A37:E37"/>
    <mergeCell ref="A1:P1"/>
    <mergeCell ref="L4:P4"/>
    <mergeCell ref="A6:E6"/>
    <mergeCell ref="A7:E7"/>
    <mergeCell ref="B9:C9"/>
    <mergeCell ref="F9:H9"/>
    <mergeCell ref="I9:K9"/>
    <mergeCell ref="A2:P2"/>
    <mergeCell ref="A35:E35"/>
    <mergeCell ref="L33:P33"/>
    <mergeCell ref="B10:C10"/>
    <mergeCell ref="F10:H10"/>
    <mergeCell ref="I10:K10"/>
    <mergeCell ref="L10:N10"/>
    <mergeCell ref="L3:P3"/>
    <mergeCell ref="A30:P30"/>
    <mergeCell ref="A31:P31"/>
  </mergeCells>
  <phoneticPr fontId="0" type="noConversion"/>
  <pageMargins left="0.47244094488188981" right="0.15748031496062992" top="0.35433070866141736" bottom="0.31496062992125984" header="0" footer="0"/>
  <pageSetup paperSize="9" scale="8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106"/>
  <sheetViews>
    <sheetView topLeftCell="A81" zoomScaleNormal="100" workbookViewId="0">
      <selection activeCell="C93" sqref="C93"/>
    </sheetView>
  </sheetViews>
  <sheetFormatPr defaultColWidth="9.1796875" defaultRowHeight="15.5"/>
  <cols>
    <col min="1" max="1" width="7.26953125" style="1" customWidth="1"/>
    <col min="2" max="2" width="16.26953125" style="1" customWidth="1"/>
    <col min="3" max="3" width="20.26953125" style="3" customWidth="1"/>
    <col min="4" max="4" width="10.1796875" style="1" customWidth="1"/>
    <col min="5" max="5" width="14.1796875" style="3" customWidth="1"/>
    <col min="6" max="6" width="5.1796875" style="3" bestFit="1" customWidth="1"/>
    <col min="7" max="7" width="5.1796875" style="6" bestFit="1" customWidth="1"/>
    <col min="8" max="8" width="4.54296875" style="3" customWidth="1"/>
    <col min="9" max="9" width="4" style="3" bestFit="1" customWidth="1"/>
    <col min="10" max="10" width="5.1796875" style="6" bestFit="1" customWidth="1"/>
    <col min="11" max="11" width="5.26953125" style="3" customWidth="1"/>
    <col min="12" max="12" width="4" style="3" bestFit="1" customWidth="1"/>
    <col min="13" max="13" width="5.1796875" style="6" bestFit="1" customWidth="1"/>
    <col min="14" max="14" width="6.1796875" style="6" customWidth="1"/>
    <col min="15" max="15" width="9" style="3" bestFit="1" customWidth="1"/>
    <col min="16" max="16" width="7.54296875" style="3" customWidth="1"/>
    <col min="17" max="203" width="9.1796875" style="1" customWidth="1"/>
    <col min="204" max="204" width="7.26953125" style="1" customWidth="1"/>
    <col min="205" max="205" width="14.7265625" style="1" customWidth="1"/>
    <col min="206" max="206" width="19.26953125" style="1" customWidth="1"/>
    <col min="207" max="207" width="10.1796875" style="1" customWidth="1"/>
    <col min="208" max="208" width="14.1796875" style="1" customWidth="1"/>
    <col min="209" max="210" width="5.1796875" style="1" bestFit="1" customWidth="1"/>
    <col min="211" max="211" width="4.54296875" style="1" customWidth="1"/>
    <col min="212" max="212" width="4" style="1" bestFit="1" customWidth="1"/>
    <col min="213" max="213" width="5.1796875" style="1" bestFit="1" customWidth="1"/>
    <col min="214" max="214" width="5.26953125" style="1" customWidth="1"/>
    <col min="215" max="215" width="4" style="1" bestFit="1" customWidth="1"/>
    <col min="216" max="216" width="5.1796875" style="1" bestFit="1" customWidth="1"/>
    <col min="217" max="217" width="6.1796875" style="1" customWidth="1"/>
    <col min="218" max="218" width="9" style="1" bestFit="1" customWidth="1"/>
    <col min="219" max="219" width="9" style="1" customWidth="1"/>
    <col min="220" max="220" width="8.453125" style="1" bestFit="1" customWidth="1"/>
    <col min="221" max="221" width="8" style="1" bestFit="1" customWidth="1"/>
    <col min="222" max="222" width="9.1796875" style="1" customWidth="1"/>
    <col min="223" max="223" width="16.1796875" style="1" customWidth="1"/>
    <col min="224" max="224" width="9.1796875" style="1" customWidth="1"/>
    <col min="225" max="234" width="5.7265625" style="1" customWidth="1"/>
    <col min="235" max="16384" width="9.1796875" style="1"/>
  </cols>
  <sheetData>
    <row r="1" spans="1:16" ht="17.5">
      <c r="A1" s="211" t="s">
        <v>73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</row>
    <row r="2" spans="1:16" ht="17.5">
      <c r="A2" s="211" t="s">
        <v>74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</row>
    <row r="3" spans="1:16" ht="17.5">
      <c r="A3" s="2" t="s">
        <v>0</v>
      </c>
      <c r="B3" s="119"/>
      <c r="C3" s="119"/>
      <c r="D3" s="119"/>
      <c r="E3" s="119"/>
      <c r="F3" s="119"/>
      <c r="G3" s="119"/>
      <c r="H3" s="119"/>
      <c r="I3" s="119"/>
      <c r="J3" s="119"/>
      <c r="K3" s="1"/>
      <c r="L3" s="1"/>
      <c r="M3" s="1"/>
      <c r="N3" s="31" t="s">
        <v>134</v>
      </c>
      <c r="O3" s="31"/>
      <c r="P3" s="31"/>
    </row>
    <row r="4" spans="1:16">
      <c r="A4" s="1" t="s">
        <v>72</v>
      </c>
      <c r="B4" s="2"/>
      <c r="D4" s="4"/>
      <c r="E4" s="1"/>
      <c r="G4" s="3"/>
      <c r="H4" s="5"/>
      <c r="J4" s="3"/>
      <c r="K4" s="1"/>
      <c r="L4" s="31"/>
      <c r="M4" s="1"/>
      <c r="N4" s="31" t="s">
        <v>135</v>
      </c>
      <c r="O4" s="1"/>
      <c r="P4" s="1"/>
    </row>
    <row r="5" spans="1:16" s="55" customFormat="1">
      <c r="A5" s="21"/>
      <c r="B5" s="16"/>
      <c r="C5" s="3"/>
      <c r="D5" s="4"/>
      <c r="E5" s="1"/>
      <c r="F5" s="3"/>
      <c r="G5" s="3"/>
      <c r="H5" s="3"/>
      <c r="I5" s="3"/>
      <c r="J5" s="3"/>
      <c r="K5" s="3"/>
      <c r="L5" s="3"/>
    </row>
    <row r="6" spans="1:16" s="55" customFormat="1">
      <c r="A6" s="69" t="s">
        <v>157</v>
      </c>
      <c r="B6" s="69"/>
      <c r="C6" s="69"/>
      <c r="D6" s="69"/>
      <c r="E6" s="20"/>
      <c r="F6" s="20"/>
      <c r="G6" s="20"/>
      <c r="H6" s="36"/>
      <c r="I6" s="20"/>
      <c r="J6" s="20"/>
      <c r="K6" s="20"/>
      <c r="L6" s="36"/>
      <c r="M6" s="36"/>
      <c r="N6" s="36"/>
      <c r="O6" s="36"/>
      <c r="P6" s="36"/>
    </row>
    <row r="7" spans="1:16" s="55" customFormat="1">
      <c r="A7" s="137" t="s">
        <v>158</v>
      </c>
      <c r="B7" s="42"/>
      <c r="C7" s="20"/>
      <c r="E7" s="20"/>
      <c r="F7" s="20"/>
      <c r="G7" s="20"/>
      <c r="H7" s="36"/>
      <c r="I7" s="20"/>
      <c r="J7" s="20"/>
      <c r="K7" s="20"/>
      <c r="L7" s="36"/>
      <c r="M7" s="36"/>
      <c r="N7" s="36"/>
      <c r="O7" s="36"/>
      <c r="P7" s="36"/>
    </row>
    <row r="8" spans="1:16" s="55" customFormat="1">
      <c r="A8" s="50"/>
      <c r="B8" s="239"/>
      <c r="C8" s="239"/>
      <c r="D8" s="86"/>
      <c r="E8" s="38"/>
      <c r="F8" s="239"/>
      <c r="G8" s="239"/>
      <c r="H8" s="239"/>
      <c r="I8" s="239"/>
      <c r="J8" s="239"/>
      <c r="K8" s="239"/>
      <c r="L8" s="239"/>
      <c r="M8" s="239"/>
      <c r="N8" s="239"/>
      <c r="O8" s="239"/>
      <c r="P8" s="165"/>
    </row>
    <row r="9" spans="1:16" s="55" customFormat="1">
      <c r="A9" s="161" t="s">
        <v>1</v>
      </c>
      <c r="B9" s="240" t="s">
        <v>2</v>
      </c>
      <c r="C9" s="240"/>
      <c r="D9" s="160" t="s">
        <v>3</v>
      </c>
      <c r="E9" s="160" t="s">
        <v>4</v>
      </c>
      <c r="F9" s="240" t="s">
        <v>23</v>
      </c>
      <c r="G9" s="240"/>
      <c r="H9" s="240"/>
      <c r="I9" s="240" t="s">
        <v>21</v>
      </c>
      <c r="J9" s="240"/>
      <c r="K9" s="240"/>
      <c r="L9" s="241" t="s">
        <v>22</v>
      </c>
      <c r="M9" s="241"/>
      <c r="N9" s="241"/>
      <c r="O9" s="163" t="s">
        <v>19</v>
      </c>
      <c r="P9" s="163" t="s">
        <v>12</v>
      </c>
    </row>
    <row r="10" spans="1:16" s="55" customFormat="1">
      <c r="A10" s="143" t="s">
        <v>76</v>
      </c>
      <c r="B10" s="243" t="s">
        <v>78</v>
      </c>
      <c r="C10" s="243"/>
      <c r="D10" s="164"/>
      <c r="E10" s="162" t="s">
        <v>79</v>
      </c>
      <c r="F10" s="243" t="s">
        <v>155</v>
      </c>
      <c r="G10" s="243"/>
      <c r="H10" s="243"/>
      <c r="I10" s="243" t="s">
        <v>153</v>
      </c>
      <c r="J10" s="243"/>
      <c r="K10" s="243"/>
      <c r="L10" s="242" t="s">
        <v>156</v>
      </c>
      <c r="M10" s="242"/>
      <c r="N10" s="242"/>
      <c r="O10" s="164" t="s">
        <v>80</v>
      </c>
      <c r="P10" s="164"/>
    </row>
    <row r="11" spans="1:16" s="6" customFormat="1">
      <c r="A11" s="42">
        <v>1</v>
      </c>
      <c r="B11" s="9" t="s">
        <v>468</v>
      </c>
      <c r="C11" s="43" t="s">
        <v>469</v>
      </c>
      <c r="D11" s="3">
        <v>1969</v>
      </c>
      <c r="E11" s="21" t="s">
        <v>191</v>
      </c>
      <c r="F11" s="20">
        <v>92</v>
      </c>
      <c r="G11" s="65">
        <v>95</v>
      </c>
      <c r="H11" s="58">
        <v>187</v>
      </c>
      <c r="I11" s="20">
        <v>99</v>
      </c>
      <c r="J11" s="65">
        <v>100</v>
      </c>
      <c r="K11" s="58">
        <v>199</v>
      </c>
      <c r="L11" s="20">
        <v>95</v>
      </c>
      <c r="M11" s="65">
        <v>91</v>
      </c>
      <c r="N11" s="50">
        <v>186</v>
      </c>
      <c r="O11" s="71">
        <v>572</v>
      </c>
      <c r="P11" s="74" t="s">
        <v>287</v>
      </c>
    </row>
    <row r="12" spans="1:16" s="6" customFormat="1">
      <c r="A12" s="42">
        <v>2</v>
      </c>
      <c r="B12" s="9" t="s">
        <v>546</v>
      </c>
      <c r="C12" s="43" t="s">
        <v>547</v>
      </c>
      <c r="D12" s="3">
        <v>1993</v>
      </c>
      <c r="E12" s="21" t="s">
        <v>224</v>
      </c>
      <c r="F12" s="20">
        <v>93</v>
      </c>
      <c r="G12" s="65">
        <v>93</v>
      </c>
      <c r="H12" s="58">
        <v>186</v>
      </c>
      <c r="I12" s="20">
        <v>96</v>
      </c>
      <c r="J12" s="65">
        <v>94</v>
      </c>
      <c r="K12" s="58">
        <v>190</v>
      </c>
      <c r="L12" s="20">
        <v>94</v>
      </c>
      <c r="M12" s="65">
        <v>93</v>
      </c>
      <c r="N12" s="50">
        <v>187</v>
      </c>
      <c r="O12" s="71">
        <v>563</v>
      </c>
      <c r="P12" s="74" t="s">
        <v>13</v>
      </c>
    </row>
    <row r="13" spans="1:16" s="6" customFormat="1">
      <c r="A13" s="42">
        <v>3</v>
      </c>
      <c r="B13" s="9" t="s">
        <v>345</v>
      </c>
      <c r="C13" s="43" t="s">
        <v>344</v>
      </c>
      <c r="D13" s="3">
        <v>1968</v>
      </c>
      <c r="E13" s="21" t="s">
        <v>183</v>
      </c>
      <c r="F13" s="20">
        <v>94</v>
      </c>
      <c r="G13" s="65">
        <v>96</v>
      </c>
      <c r="H13" s="58">
        <v>190</v>
      </c>
      <c r="I13" s="20">
        <v>95</v>
      </c>
      <c r="J13" s="65">
        <v>98</v>
      </c>
      <c r="K13" s="58">
        <v>193</v>
      </c>
      <c r="L13" s="20">
        <v>92</v>
      </c>
      <c r="M13" s="65">
        <v>87</v>
      </c>
      <c r="N13" s="50">
        <v>179</v>
      </c>
      <c r="O13" s="71">
        <v>562</v>
      </c>
      <c r="P13" s="74" t="s">
        <v>13</v>
      </c>
    </row>
    <row r="14" spans="1:16" s="6" customFormat="1">
      <c r="A14" s="42">
        <v>4</v>
      </c>
      <c r="B14" s="9" t="s">
        <v>379</v>
      </c>
      <c r="C14" s="43" t="s">
        <v>548</v>
      </c>
      <c r="D14" s="3">
        <v>1989</v>
      </c>
      <c r="E14" s="21" t="s">
        <v>549</v>
      </c>
      <c r="F14" s="20">
        <v>94</v>
      </c>
      <c r="G14" s="65">
        <v>93</v>
      </c>
      <c r="H14" s="58">
        <v>187</v>
      </c>
      <c r="I14" s="20">
        <v>97</v>
      </c>
      <c r="J14" s="65">
        <v>96</v>
      </c>
      <c r="K14" s="58">
        <v>193</v>
      </c>
      <c r="L14" s="20">
        <v>90</v>
      </c>
      <c r="M14" s="65">
        <v>91</v>
      </c>
      <c r="N14" s="50">
        <v>181</v>
      </c>
      <c r="O14" s="71">
        <v>561</v>
      </c>
      <c r="P14" s="74" t="s">
        <v>13</v>
      </c>
    </row>
    <row r="15" spans="1:16">
      <c r="A15" s="42">
        <v>5</v>
      </c>
      <c r="B15" s="9" t="s">
        <v>550</v>
      </c>
      <c r="C15" s="43" t="s">
        <v>551</v>
      </c>
      <c r="D15" s="3">
        <v>1989</v>
      </c>
      <c r="E15" s="21" t="s">
        <v>224</v>
      </c>
      <c r="F15" s="20">
        <v>93</v>
      </c>
      <c r="G15" s="65">
        <v>90</v>
      </c>
      <c r="H15" s="58">
        <v>183</v>
      </c>
      <c r="I15" s="20">
        <v>98</v>
      </c>
      <c r="J15" s="65">
        <v>93</v>
      </c>
      <c r="K15" s="58">
        <v>191</v>
      </c>
      <c r="L15" s="20">
        <v>93</v>
      </c>
      <c r="M15" s="65">
        <v>93</v>
      </c>
      <c r="N15" s="50">
        <v>186</v>
      </c>
      <c r="O15" s="71">
        <v>560</v>
      </c>
      <c r="P15" s="74" t="s">
        <v>13</v>
      </c>
    </row>
    <row r="16" spans="1:16">
      <c r="A16" s="42">
        <v>6</v>
      </c>
      <c r="B16" s="9" t="s">
        <v>552</v>
      </c>
      <c r="C16" s="43" t="s">
        <v>553</v>
      </c>
      <c r="D16" s="3">
        <v>1994</v>
      </c>
      <c r="E16" s="21" t="s">
        <v>224</v>
      </c>
      <c r="F16" s="20">
        <v>91</v>
      </c>
      <c r="G16" s="65">
        <v>94</v>
      </c>
      <c r="H16" s="58">
        <v>185</v>
      </c>
      <c r="I16" s="20">
        <v>98</v>
      </c>
      <c r="J16" s="65">
        <v>99</v>
      </c>
      <c r="K16" s="58">
        <v>197</v>
      </c>
      <c r="L16" s="20">
        <v>89</v>
      </c>
      <c r="M16" s="65">
        <v>88</v>
      </c>
      <c r="N16" s="50">
        <v>177</v>
      </c>
      <c r="O16" s="71">
        <v>559</v>
      </c>
      <c r="P16" s="74" t="s">
        <v>13</v>
      </c>
    </row>
    <row r="17" spans="1:16">
      <c r="A17" s="42">
        <v>7</v>
      </c>
      <c r="B17" s="9" t="s">
        <v>233</v>
      </c>
      <c r="C17" s="43" t="s">
        <v>234</v>
      </c>
      <c r="D17" s="3">
        <v>1996</v>
      </c>
      <c r="E17" s="21" t="s">
        <v>173</v>
      </c>
      <c r="F17" s="20">
        <v>89</v>
      </c>
      <c r="G17" s="65">
        <v>91</v>
      </c>
      <c r="H17" s="58">
        <v>180</v>
      </c>
      <c r="I17" s="20">
        <v>97</v>
      </c>
      <c r="J17" s="65">
        <v>97</v>
      </c>
      <c r="K17" s="58">
        <v>194</v>
      </c>
      <c r="L17" s="20">
        <v>93</v>
      </c>
      <c r="M17" s="65">
        <v>91</v>
      </c>
      <c r="N17" s="50">
        <v>184</v>
      </c>
      <c r="O17" s="71">
        <v>558</v>
      </c>
      <c r="P17" s="74" t="s">
        <v>13</v>
      </c>
    </row>
    <row r="18" spans="1:16">
      <c r="A18" s="42">
        <v>8</v>
      </c>
      <c r="B18" s="9" t="s">
        <v>230</v>
      </c>
      <c r="C18" s="43" t="s">
        <v>231</v>
      </c>
      <c r="D18" s="3">
        <v>1998</v>
      </c>
      <c r="E18" s="21" t="s">
        <v>314</v>
      </c>
      <c r="F18" s="20">
        <v>96</v>
      </c>
      <c r="G18" s="65">
        <v>91</v>
      </c>
      <c r="H18" s="58">
        <v>187</v>
      </c>
      <c r="I18" s="20">
        <v>96</v>
      </c>
      <c r="J18" s="65">
        <v>95</v>
      </c>
      <c r="K18" s="58">
        <v>191</v>
      </c>
      <c r="L18" s="20">
        <v>93</v>
      </c>
      <c r="M18" s="65">
        <v>85</v>
      </c>
      <c r="N18" s="50">
        <v>178</v>
      </c>
      <c r="O18" s="71">
        <v>556</v>
      </c>
      <c r="P18" s="74" t="s">
        <v>13</v>
      </c>
    </row>
    <row r="19" spans="1:16">
      <c r="A19" s="42">
        <v>9</v>
      </c>
      <c r="B19" s="9" t="s">
        <v>475</v>
      </c>
      <c r="C19" s="43" t="s">
        <v>476</v>
      </c>
      <c r="D19" s="3">
        <v>1987</v>
      </c>
      <c r="E19" s="21" t="s">
        <v>309</v>
      </c>
      <c r="F19" s="20">
        <v>89</v>
      </c>
      <c r="G19" s="65">
        <v>92</v>
      </c>
      <c r="H19" s="58">
        <v>181</v>
      </c>
      <c r="I19" s="20">
        <v>97</v>
      </c>
      <c r="J19" s="65">
        <v>96</v>
      </c>
      <c r="K19" s="58">
        <v>193</v>
      </c>
      <c r="L19" s="20">
        <v>89</v>
      </c>
      <c r="M19" s="65">
        <v>92</v>
      </c>
      <c r="N19" s="50">
        <v>181</v>
      </c>
      <c r="O19" s="71">
        <v>555</v>
      </c>
      <c r="P19" s="74" t="s">
        <v>13</v>
      </c>
    </row>
    <row r="20" spans="1:16">
      <c r="A20" s="42">
        <v>10</v>
      </c>
      <c r="B20" s="9" t="s">
        <v>379</v>
      </c>
      <c r="C20" s="43" t="s">
        <v>554</v>
      </c>
      <c r="D20" s="3">
        <v>1993</v>
      </c>
      <c r="E20" s="21" t="s">
        <v>341</v>
      </c>
      <c r="F20" s="20">
        <v>87</v>
      </c>
      <c r="G20" s="65">
        <v>93</v>
      </c>
      <c r="H20" s="58">
        <v>180</v>
      </c>
      <c r="I20" s="20">
        <v>97</v>
      </c>
      <c r="J20" s="65">
        <v>97</v>
      </c>
      <c r="K20" s="58">
        <v>194</v>
      </c>
      <c r="L20" s="20">
        <v>94</v>
      </c>
      <c r="M20" s="65">
        <v>87</v>
      </c>
      <c r="N20" s="50">
        <v>181</v>
      </c>
      <c r="O20" s="71">
        <v>555</v>
      </c>
      <c r="P20" s="74" t="s">
        <v>13</v>
      </c>
    </row>
    <row r="21" spans="1:16">
      <c r="A21" s="42">
        <v>11</v>
      </c>
      <c r="B21" s="9" t="s">
        <v>486</v>
      </c>
      <c r="C21" s="43" t="s">
        <v>487</v>
      </c>
      <c r="D21" s="3">
        <v>1995</v>
      </c>
      <c r="E21" s="21" t="s">
        <v>445</v>
      </c>
      <c r="F21" s="20">
        <v>90</v>
      </c>
      <c r="G21" s="65">
        <v>94</v>
      </c>
      <c r="H21" s="58">
        <v>184</v>
      </c>
      <c r="I21" s="20">
        <v>92</v>
      </c>
      <c r="J21" s="65">
        <v>98</v>
      </c>
      <c r="K21" s="58">
        <v>190</v>
      </c>
      <c r="L21" s="20">
        <v>89</v>
      </c>
      <c r="M21" s="65">
        <v>91</v>
      </c>
      <c r="N21" s="50">
        <v>180</v>
      </c>
      <c r="O21" s="71">
        <v>554</v>
      </c>
      <c r="P21" s="74" t="s">
        <v>13</v>
      </c>
    </row>
    <row r="22" spans="1:16">
      <c r="A22" s="42">
        <v>12</v>
      </c>
      <c r="B22" s="9" t="s">
        <v>470</v>
      </c>
      <c r="C22" s="43" t="s">
        <v>471</v>
      </c>
      <c r="D22" s="3">
        <v>1986</v>
      </c>
      <c r="E22" s="21" t="s">
        <v>472</v>
      </c>
      <c r="F22" s="20">
        <v>90</v>
      </c>
      <c r="G22" s="65">
        <v>90</v>
      </c>
      <c r="H22" s="58">
        <v>180</v>
      </c>
      <c r="I22" s="20">
        <v>94</v>
      </c>
      <c r="J22" s="65">
        <v>95</v>
      </c>
      <c r="K22" s="58">
        <v>189</v>
      </c>
      <c r="L22" s="20">
        <v>92</v>
      </c>
      <c r="M22" s="65">
        <v>90</v>
      </c>
      <c r="N22" s="50">
        <v>182</v>
      </c>
      <c r="O22" s="71">
        <v>551</v>
      </c>
      <c r="P22" s="74" t="s">
        <v>13</v>
      </c>
    </row>
    <row r="23" spans="1:16">
      <c r="A23" s="42">
        <v>13</v>
      </c>
      <c r="B23" s="9" t="s">
        <v>243</v>
      </c>
      <c r="C23" s="43" t="s">
        <v>244</v>
      </c>
      <c r="D23" s="3">
        <v>1994</v>
      </c>
      <c r="E23" s="21" t="s">
        <v>180</v>
      </c>
      <c r="F23" s="20">
        <v>92</v>
      </c>
      <c r="G23" s="65">
        <v>90</v>
      </c>
      <c r="H23" s="58">
        <v>182</v>
      </c>
      <c r="I23" s="20">
        <v>95</v>
      </c>
      <c r="J23" s="65">
        <v>97</v>
      </c>
      <c r="K23" s="58">
        <v>192</v>
      </c>
      <c r="L23" s="20">
        <v>85</v>
      </c>
      <c r="M23" s="65">
        <v>90</v>
      </c>
      <c r="N23" s="50">
        <v>175</v>
      </c>
      <c r="O23" s="71">
        <v>549</v>
      </c>
      <c r="P23" s="74" t="s">
        <v>13</v>
      </c>
    </row>
    <row r="24" spans="1:16">
      <c r="A24" s="42">
        <v>14</v>
      </c>
      <c r="B24" s="9" t="s">
        <v>480</v>
      </c>
      <c r="C24" s="43" t="s">
        <v>481</v>
      </c>
      <c r="D24" s="3">
        <v>1993</v>
      </c>
      <c r="E24" s="21" t="s">
        <v>309</v>
      </c>
      <c r="F24" s="20">
        <v>91</v>
      </c>
      <c r="G24" s="65">
        <v>90</v>
      </c>
      <c r="H24" s="58">
        <v>181</v>
      </c>
      <c r="I24" s="20">
        <v>92</v>
      </c>
      <c r="J24" s="65">
        <v>94</v>
      </c>
      <c r="K24" s="58">
        <v>186</v>
      </c>
      <c r="L24" s="20">
        <v>90</v>
      </c>
      <c r="M24" s="65">
        <v>89</v>
      </c>
      <c r="N24" s="50">
        <v>179</v>
      </c>
      <c r="O24" s="71">
        <v>546</v>
      </c>
      <c r="P24" s="74" t="s">
        <v>14</v>
      </c>
    </row>
    <row r="25" spans="1:16">
      <c r="A25" s="42">
        <v>15</v>
      </c>
      <c r="B25" s="9" t="s">
        <v>473</v>
      </c>
      <c r="C25" s="43" t="s">
        <v>474</v>
      </c>
      <c r="D25" s="3">
        <v>1976</v>
      </c>
      <c r="E25" s="21" t="s">
        <v>191</v>
      </c>
      <c r="F25" s="20">
        <v>93</v>
      </c>
      <c r="G25" s="65">
        <v>89</v>
      </c>
      <c r="H25" s="58">
        <v>182</v>
      </c>
      <c r="I25" s="20">
        <v>96</v>
      </c>
      <c r="J25" s="65">
        <v>97</v>
      </c>
      <c r="K25" s="58">
        <v>193</v>
      </c>
      <c r="L25" s="20">
        <v>86</v>
      </c>
      <c r="M25" s="65">
        <v>85</v>
      </c>
      <c r="N25" s="50">
        <v>171</v>
      </c>
      <c r="O25" s="71">
        <v>546</v>
      </c>
      <c r="P25" s="74" t="s">
        <v>14</v>
      </c>
    </row>
    <row r="26" spans="1:16">
      <c r="A26" s="42">
        <v>16</v>
      </c>
      <c r="B26" s="9" t="s">
        <v>248</v>
      </c>
      <c r="C26" s="43" t="s">
        <v>249</v>
      </c>
      <c r="D26" s="3">
        <v>1997</v>
      </c>
      <c r="E26" s="21" t="s">
        <v>180</v>
      </c>
      <c r="F26" s="20">
        <v>89</v>
      </c>
      <c r="G26" s="65">
        <v>88</v>
      </c>
      <c r="H26" s="58">
        <v>177</v>
      </c>
      <c r="I26" s="20">
        <v>93</v>
      </c>
      <c r="J26" s="65">
        <v>93</v>
      </c>
      <c r="K26" s="58">
        <v>186</v>
      </c>
      <c r="L26" s="20">
        <v>87</v>
      </c>
      <c r="M26" s="65">
        <v>88</v>
      </c>
      <c r="N26" s="50">
        <v>175</v>
      </c>
      <c r="O26" s="71">
        <v>538</v>
      </c>
      <c r="P26" s="74" t="s">
        <v>14</v>
      </c>
    </row>
    <row r="27" spans="1:16">
      <c r="A27" s="42">
        <v>17</v>
      </c>
      <c r="B27" s="9" t="s">
        <v>240</v>
      </c>
      <c r="C27" s="43" t="s">
        <v>241</v>
      </c>
      <c r="D27" s="3">
        <v>1998</v>
      </c>
      <c r="E27" s="21" t="s">
        <v>180</v>
      </c>
      <c r="F27" s="20">
        <v>90</v>
      </c>
      <c r="G27" s="65">
        <v>90</v>
      </c>
      <c r="H27" s="58">
        <v>180</v>
      </c>
      <c r="I27" s="20">
        <v>89</v>
      </c>
      <c r="J27" s="65">
        <v>96</v>
      </c>
      <c r="K27" s="58">
        <v>185</v>
      </c>
      <c r="L27" s="20">
        <v>87</v>
      </c>
      <c r="M27" s="65">
        <v>86</v>
      </c>
      <c r="N27" s="50">
        <v>173</v>
      </c>
      <c r="O27" s="71">
        <v>538</v>
      </c>
      <c r="P27" s="74" t="s">
        <v>14</v>
      </c>
    </row>
    <row r="28" spans="1:16">
      <c r="A28" s="42">
        <v>18</v>
      </c>
      <c r="B28" s="9" t="s">
        <v>484</v>
      </c>
      <c r="C28" s="43" t="s">
        <v>485</v>
      </c>
      <c r="D28" s="3">
        <v>1997</v>
      </c>
      <c r="E28" s="21" t="s">
        <v>221</v>
      </c>
      <c r="F28" s="20">
        <v>91</v>
      </c>
      <c r="G28" s="65">
        <v>93</v>
      </c>
      <c r="H28" s="58">
        <v>184</v>
      </c>
      <c r="I28" s="20">
        <v>93</v>
      </c>
      <c r="J28" s="65">
        <v>95</v>
      </c>
      <c r="K28" s="58">
        <v>188</v>
      </c>
      <c r="L28" s="20">
        <v>79</v>
      </c>
      <c r="M28" s="65">
        <v>85</v>
      </c>
      <c r="N28" s="50">
        <v>164</v>
      </c>
      <c r="O28" s="71">
        <v>536</v>
      </c>
      <c r="P28" s="74" t="s">
        <v>14</v>
      </c>
    </row>
    <row r="29" spans="1:16">
      <c r="A29" s="42">
        <v>19</v>
      </c>
      <c r="B29" s="9" t="s">
        <v>235</v>
      </c>
      <c r="C29" s="43" t="s">
        <v>236</v>
      </c>
      <c r="D29" s="3">
        <v>1989</v>
      </c>
      <c r="E29" s="21" t="s">
        <v>194</v>
      </c>
      <c r="F29" s="20">
        <v>91</v>
      </c>
      <c r="G29" s="65">
        <v>88</v>
      </c>
      <c r="H29" s="58">
        <v>179</v>
      </c>
      <c r="I29" s="20">
        <v>90</v>
      </c>
      <c r="J29" s="65">
        <v>93</v>
      </c>
      <c r="K29" s="58">
        <v>183</v>
      </c>
      <c r="L29" s="20">
        <v>87</v>
      </c>
      <c r="M29" s="65">
        <v>81</v>
      </c>
      <c r="N29" s="50">
        <v>168</v>
      </c>
      <c r="O29" s="71">
        <v>530</v>
      </c>
      <c r="P29" s="74" t="s">
        <v>14</v>
      </c>
    </row>
    <row r="30" spans="1:16">
      <c r="A30" s="42">
        <v>20</v>
      </c>
      <c r="B30" s="9" t="s">
        <v>338</v>
      </c>
      <c r="C30" s="43" t="s">
        <v>342</v>
      </c>
      <c r="D30" s="3">
        <v>1997</v>
      </c>
      <c r="E30" s="21" t="s">
        <v>341</v>
      </c>
      <c r="F30" s="20">
        <v>88</v>
      </c>
      <c r="G30" s="65">
        <v>86</v>
      </c>
      <c r="H30" s="58">
        <v>174</v>
      </c>
      <c r="I30" s="20">
        <v>91</v>
      </c>
      <c r="J30" s="65">
        <v>93</v>
      </c>
      <c r="K30" s="58">
        <v>184</v>
      </c>
      <c r="L30" s="20">
        <v>84</v>
      </c>
      <c r="M30" s="65">
        <v>87</v>
      </c>
      <c r="N30" s="50">
        <v>171</v>
      </c>
      <c r="O30" s="71">
        <v>529</v>
      </c>
      <c r="P30" s="74" t="s">
        <v>14</v>
      </c>
    </row>
    <row r="31" spans="1:16">
      <c r="A31" s="42">
        <v>21</v>
      </c>
      <c r="B31" s="9" t="s">
        <v>237</v>
      </c>
      <c r="C31" s="43" t="s">
        <v>238</v>
      </c>
      <c r="D31" s="3">
        <v>1998</v>
      </c>
      <c r="E31" s="21" t="s">
        <v>239</v>
      </c>
      <c r="F31" s="20">
        <v>88</v>
      </c>
      <c r="G31" s="65">
        <v>88</v>
      </c>
      <c r="H31" s="58">
        <v>176</v>
      </c>
      <c r="I31" s="20">
        <v>90</v>
      </c>
      <c r="J31" s="65">
        <v>94</v>
      </c>
      <c r="K31" s="58">
        <v>184</v>
      </c>
      <c r="L31" s="20">
        <v>81</v>
      </c>
      <c r="M31" s="65">
        <v>80</v>
      </c>
      <c r="N31" s="50">
        <v>161</v>
      </c>
      <c r="O31" s="71">
        <v>521</v>
      </c>
      <c r="P31" s="74" t="s">
        <v>15</v>
      </c>
    </row>
    <row r="32" spans="1:16">
      <c r="A32" s="42">
        <v>22</v>
      </c>
      <c r="B32" s="1" t="s">
        <v>478</v>
      </c>
      <c r="C32" s="1" t="s">
        <v>479</v>
      </c>
      <c r="D32" s="3">
        <v>1995</v>
      </c>
      <c r="E32" s="21" t="s">
        <v>173</v>
      </c>
      <c r="F32" s="20">
        <v>85</v>
      </c>
      <c r="G32" s="65">
        <v>80</v>
      </c>
      <c r="H32" s="58">
        <v>165</v>
      </c>
      <c r="I32" s="20">
        <v>92</v>
      </c>
      <c r="J32" s="65">
        <v>96</v>
      </c>
      <c r="K32" s="58">
        <v>188</v>
      </c>
      <c r="L32" s="20">
        <v>90</v>
      </c>
      <c r="M32" s="65">
        <v>76</v>
      </c>
      <c r="N32" s="50">
        <v>166</v>
      </c>
      <c r="O32" s="71">
        <v>519</v>
      </c>
      <c r="P32" s="74" t="s">
        <v>15</v>
      </c>
    </row>
    <row r="33" spans="1:16">
      <c r="A33" s="42">
        <v>23</v>
      </c>
      <c r="B33" s="1" t="s">
        <v>346</v>
      </c>
      <c r="C33" s="1" t="s">
        <v>343</v>
      </c>
      <c r="D33" s="3">
        <v>1996</v>
      </c>
      <c r="E33" s="21" t="s">
        <v>341</v>
      </c>
      <c r="F33" s="20">
        <v>83</v>
      </c>
      <c r="G33" s="65">
        <v>89</v>
      </c>
      <c r="H33" s="58">
        <v>172</v>
      </c>
      <c r="I33" s="20">
        <v>94</v>
      </c>
      <c r="J33" s="65">
        <v>93</v>
      </c>
      <c r="K33" s="58">
        <v>187</v>
      </c>
      <c r="L33" s="20">
        <v>81</v>
      </c>
      <c r="M33" s="65">
        <v>69</v>
      </c>
      <c r="N33" s="50">
        <v>150</v>
      </c>
      <c r="O33" s="71">
        <v>509</v>
      </c>
      <c r="P33" s="74" t="s">
        <v>15</v>
      </c>
    </row>
    <row r="34" spans="1:16" s="55" customFormat="1">
      <c r="A34" s="42">
        <v>24</v>
      </c>
      <c r="B34" s="1" t="s">
        <v>488</v>
      </c>
      <c r="C34" s="1" t="s">
        <v>489</v>
      </c>
      <c r="D34" s="3">
        <v>2000</v>
      </c>
      <c r="E34" s="21" t="s">
        <v>461</v>
      </c>
      <c r="F34" s="20">
        <v>76</v>
      </c>
      <c r="G34" s="65">
        <v>89</v>
      </c>
      <c r="H34" s="58">
        <v>165</v>
      </c>
      <c r="I34" s="20">
        <v>88</v>
      </c>
      <c r="J34" s="65">
        <v>91</v>
      </c>
      <c r="K34" s="58">
        <v>179</v>
      </c>
      <c r="L34" s="20">
        <v>75</v>
      </c>
      <c r="M34" s="65">
        <v>76</v>
      </c>
      <c r="N34" s="50">
        <v>151</v>
      </c>
      <c r="O34" s="71">
        <v>495</v>
      </c>
    </row>
    <row r="35" spans="1:16" s="55" customFormat="1">
      <c r="A35" s="42">
        <v>25</v>
      </c>
      <c r="B35" s="1" t="s">
        <v>492</v>
      </c>
      <c r="C35" s="1" t="s">
        <v>493</v>
      </c>
      <c r="D35" s="3">
        <v>1999</v>
      </c>
      <c r="E35" s="21" t="s">
        <v>461</v>
      </c>
      <c r="F35" s="20">
        <v>79</v>
      </c>
      <c r="G35" s="65">
        <v>83</v>
      </c>
      <c r="H35" s="58">
        <v>162</v>
      </c>
      <c r="I35" s="20">
        <v>88</v>
      </c>
      <c r="J35" s="65">
        <v>90</v>
      </c>
      <c r="K35" s="58">
        <v>178</v>
      </c>
      <c r="L35" s="20">
        <v>78</v>
      </c>
      <c r="M35" s="65">
        <v>66</v>
      </c>
      <c r="N35" s="50">
        <v>144</v>
      </c>
      <c r="O35" s="71">
        <v>484</v>
      </c>
    </row>
    <row r="36" spans="1:16" s="55" customFormat="1">
      <c r="A36" s="42">
        <v>26</v>
      </c>
      <c r="B36" s="1" t="s">
        <v>496</v>
      </c>
      <c r="C36" s="1" t="s">
        <v>497</v>
      </c>
      <c r="D36" s="3">
        <v>1999</v>
      </c>
      <c r="E36" s="21" t="s">
        <v>461</v>
      </c>
      <c r="F36" s="20">
        <v>76</v>
      </c>
      <c r="G36" s="65">
        <v>89</v>
      </c>
      <c r="H36" s="58">
        <v>165</v>
      </c>
      <c r="I36" s="20">
        <v>93</v>
      </c>
      <c r="J36" s="65">
        <v>89</v>
      </c>
      <c r="K36" s="58">
        <v>182</v>
      </c>
      <c r="L36" s="20">
        <v>64</v>
      </c>
      <c r="M36" s="65">
        <v>70</v>
      </c>
      <c r="N36" s="50">
        <v>134</v>
      </c>
      <c r="O36" s="71">
        <v>481</v>
      </c>
    </row>
    <row r="37" spans="1:16" s="6" customFormat="1">
      <c r="A37" s="42"/>
    </row>
    <row r="38" spans="1:16" s="6" customFormat="1">
      <c r="A38" s="42"/>
    </row>
    <row r="39" spans="1:16" s="6" customFormat="1">
      <c r="A39" s="42"/>
    </row>
    <row r="40" spans="1:16">
      <c r="A40" s="42"/>
      <c r="B40" s="9"/>
      <c r="C40" s="43"/>
      <c r="D40" s="3"/>
      <c r="E40" s="21"/>
      <c r="F40" s="20"/>
      <c r="G40" s="65"/>
      <c r="H40" s="58"/>
      <c r="I40" s="20"/>
      <c r="J40" s="65"/>
      <c r="K40" s="58"/>
      <c r="L40" s="20"/>
      <c r="M40" s="65"/>
      <c r="N40" s="50"/>
      <c r="O40" s="71"/>
      <c r="P40" s="74"/>
    </row>
    <row r="41" spans="1:16">
      <c r="A41" s="42"/>
      <c r="B41" s="9"/>
      <c r="C41" s="43"/>
      <c r="D41" s="3"/>
      <c r="E41" s="21"/>
      <c r="F41" s="20"/>
      <c r="G41" s="65"/>
      <c r="H41" s="58"/>
      <c r="I41" s="20"/>
      <c r="J41" s="65"/>
      <c r="K41" s="58"/>
      <c r="L41" s="20"/>
      <c r="M41" s="65"/>
      <c r="N41" s="50"/>
      <c r="O41" s="71"/>
      <c r="P41" s="74"/>
    </row>
    <row r="42" spans="1:16">
      <c r="A42" s="42"/>
      <c r="B42" s="9"/>
      <c r="C42" s="43"/>
      <c r="D42" s="3"/>
      <c r="E42" s="21"/>
      <c r="F42" s="20"/>
      <c r="G42" s="65"/>
      <c r="H42" s="58"/>
      <c r="I42" s="20"/>
      <c r="J42" s="65"/>
      <c r="K42" s="58"/>
      <c r="L42" s="20"/>
      <c r="M42" s="65"/>
      <c r="N42" s="50"/>
      <c r="O42" s="71"/>
      <c r="P42" s="74"/>
    </row>
    <row r="44" spans="1:16" ht="17.5">
      <c r="A44" s="211" t="s">
        <v>73</v>
      </c>
      <c r="B44" s="211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</row>
    <row r="45" spans="1:16" ht="17.5">
      <c r="A45" s="211" t="s">
        <v>74</v>
      </c>
      <c r="B45" s="211"/>
      <c r="C45" s="211"/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</row>
    <row r="46" spans="1:16" ht="17.5">
      <c r="A46" s="2" t="s">
        <v>0</v>
      </c>
      <c r="B46" s="119"/>
      <c r="C46" s="119"/>
      <c r="D46" s="119"/>
      <c r="E46" s="119"/>
      <c r="F46" s="119"/>
      <c r="G46" s="119"/>
      <c r="H46" s="119"/>
      <c r="I46" s="119"/>
      <c r="J46" s="119"/>
      <c r="K46" s="1"/>
      <c r="L46" s="1"/>
      <c r="M46" s="1"/>
      <c r="N46" s="31" t="s">
        <v>134</v>
      </c>
      <c r="O46" s="31"/>
      <c r="P46" s="31"/>
    </row>
    <row r="47" spans="1:16">
      <c r="A47" s="1" t="s">
        <v>72</v>
      </c>
      <c r="B47" s="2"/>
      <c r="D47" s="4"/>
      <c r="E47" s="1"/>
      <c r="G47" s="3"/>
      <c r="H47" s="5"/>
      <c r="J47" s="3"/>
      <c r="K47" s="1"/>
      <c r="L47" s="31"/>
      <c r="M47" s="1"/>
      <c r="N47" s="31" t="s">
        <v>135</v>
      </c>
      <c r="O47" s="1"/>
      <c r="P47" s="1"/>
    </row>
    <row r="48" spans="1:16">
      <c r="A48" s="21"/>
      <c r="B48" s="16"/>
      <c r="D48" s="4"/>
      <c r="E48" s="1"/>
      <c r="G48" s="3"/>
      <c r="J48" s="3"/>
      <c r="M48" s="55"/>
      <c r="N48" s="55"/>
      <c r="O48" s="55"/>
      <c r="P48" s="55"/>
    </row>
    <row r="49" spans="1:16">
      <c r="A49" s="69" t="s">
        <v>159</v>
      </c>
      <c r="B49" s="69"/>
      <c r="C49" s="69"/>
      <c r="D49" s="69"/>
      <c r="E49" s="20"/>
      <c r="F49" s="20"/>
      <c r="G49" s="20"/>
      <c r="H49" s="36"/>
      <c r="I49" s="20"/>
      <c r="J49" s="20"/>
      <c r="K49" s="20"/>
      <c r="L49" s="36"/>
      <c r="M49" s="36"/>
      <c r="N49" s="36"/>
      <c r="O49" s="36"/>
      <c r="P49" s="36"/>
    </row>
    <row r="50" spans="1:16">
      <c r="A50" s="137" t="s">
        <v>160</v>
      </c>
      <c r="B50" s="42"/>
      <c r="C50" s="20"/>
      <c r="D50" s="55"/>
      <c r="E50" s="20"/>
      <c r="F50" s="20"/>
      <c r="G50" s="20"/>
      <c r="H50" s="36"/>
      <c r="I50" s="20"/>
      <c r="J50" s="20"/>
      <c r="K50" s="20"/>
      <c r="L50" s="36"/>
      <c r="M50" s="36"/>
      <c r="N50" s="36"/>
      <c r="O50" s="36"/>
      <c r="P50" s="36"/>
    </row>
    <row r="51" spans="1:16">
      <c r="A51" s="50"/>
      <c r="B51" s="239"/>
      <c r="C51" s="239"/>
      <c r="D51" s="86"/>
      <c r="E51" s="38"/>
      <c r="F51" s="239"/>
      <c r="G51" s="239"/>
      <c r="H51" s="239"/>
      <c r="I51" s="239"/>
      <c r="J51" s="239"/>
      <c r="K51" s="239"/>
      <c r="L51" s="239"/>
      <c r="M51" s="239"/>
      <c r="N51" s="239"/>
      <c r="O51" s="239"/>
      <c r="P51" s="165"/>
    </row>
    <row r="52" spans="1:16">
      <c r="A52" s="161" t="s">
        <v>1</v>
      </c>
      <c r="B52" s="240" t="s">
        <v>2</v>
      </c>
      <c r="C52" s="240"/>
      <c r="D52" s="160" t="s">
        <v>3</v>
      </c>
      <c r="E52" s="160" t="s">
        <v>4</v>
      </c>
      <c r="F52" s="240" t="s">
        <v>23</v>
      </c>
      <c r="G52" s="240"/>
      <c r="H52" s="240"/>
      <c r="I52" s="240" t="s">
        <v>21</v>
      </c>
      <c r="J52" s="240"/>
      <c r="K52" s="240"/>
      <c r="L52" s="241" t="s">
        <v>22</v>
      </c>
      <c r="M52" s="241"/>
      <c r="N52" s="241"/>
      <c r="O52" s="163" t="s">
        <v>19</v>
      </c>
      <c r="P52" s="163" t="s">
        <v>12</v>
      </c>
    </row>
    <row r="53" spans="1:16">
      <c r="A53" s="143" t="s">
        <v>76</v>
      </c>
      <c r="B53" s="243" t="s">
        <v>78</v>
      </c>
      <c r="C53" s="243"/>
      <c r="D53" s="164"/>
      <c r="E53" s="162" t="s">
        <v>79</v>
      </c>
      <c r="F53" s="243" t="s">
        <v>155</v>
      </c>
      <c r="G53" s="243"/>
      <c r="H53" s="243"/>
      <c r="I53" s="243" t="s">
        <v>153</v>
      </c>
      <c r="J53" s="243"/>
      <c r="K53" s="243"/>
      <c r="L53" s="242" t="s">
        <v>156</v>
      </c>
      <c r="M53" s="242"/>
      <c r="N53" s="242"/>
      <c r="O53" s="164" t="s">
        <v>80</v>
      </c>
      <c r="P53" s="164"/>
    </row>
    <row r="54" spans="1:16">
      <c r="A54" s="42">
        <v>1</v>
      </c>
      <c r="B54" s="9" t="s">
        <v>552</v>
      </c>
      <c r="C54" s="43" t="s">
        <v>553</v>
      </c>
      <c r="D54" s="3">
        <v>1994</v>
      </c>
      <c r="E54" s="21" t="s">
        <v>224</v>
      </c>
      <c r="F54" s="20">
        <v>91</v>
      </c>
      <c r="G54" s="65">
        <v>94</v>
      </c>
      <c r="H54" s="58">
        <v>185</v>
      </c>
      <c r="I54" s="20">
        <v>98</v>
      </c>
      <c r="J54" s="65">
        <v>99</v>
      </c>
      <c r="K54" s="58">
        <v>197</v>
      </c>
      <c r="L54" s="20">
        <v>89</v>
      </c>
      <c r="M54" s="65">
        <v>88</v>
      </c>
      <c r="N54" s="50">
        <v>177</v>
      </c>
      <c r="O54" s="71">
        <v>559</v>
      </c>
      <c r="P54" s="74" t="s">
        <v>13</v>
      </c>
    </row>
    <row r="55" spans="1:16">
      <c r="A55" s="42">
        <v>2</v>
      </c>
      <c r="B55" s="9" t="s">
        <v>233</v>
      </c>
      <c r="C55" s="43" t="s">
        <v>234</v>
      </c>
      <c r="D55" s="3">
        <v>1996</v>
      </c>
      <c r="E55" s="21" t="s">
        <v>173</v>
      </c>
      <c r="F55" s="20">
        <v>89</v>
      </c>
      <c r="G55" s="65">
        <v>91</v>
      </c>
      <c r="H55" s="58">
        <v>180</v>
      </c>
      <c r="I55" s="20">
        <v>97</v>
      </c>
      <c r="J55" s="65">
        <v>97</v>
      </c>
      <c r="K55" s="58">
        <v>194</v>
      </c>
      <c r="L55" s="20">
        <v>93</v>
      </c>
      <c r="M55" s="65">
        <v>91</v>
      </c>
      <c r="N55" s="50">
        <v>184</v>
      </c>
      <c r="O55" s="71">
        <v>558</v>
      </c>
      <c r="P55" s="74" t="s">
        <v>13</v>
      </c>
    </row>
    <row r="56" spans="1:16">
      <c r="A56" s="42">
        <v>3</v>
      </c>
      <c r="B56" s="9" t="s">
        <v>230</v>
      </c>
      <c r="C56" s="43" t="s">
        <v>231</v>
      </c>
      <c r="D56" s="3">
        <v>1998</v>
      </c>
      <c r="E56" s="21" t="s">
        <v>314</v>
      </c>
      <c r="F56" s="20">
        <v>96</v>
      </c>
      <c r="G56" s="65">
        <v>91</v>
      </c>
      <c r="H56" s="58">
        <v>187</v>
      </c>
      <c r="I56" s="20">
        <v>96</v>
      </c>
      <c r="J56" s="65">
        <v>95</v>
      </c>
      <c r="K56" s="58">
        <v>191</v>
      </c>
      <c r="L56" s="20">
        <v>93</v>
      </c>
      <c r="M56" s="65">
        <v>85</v>
      </c>
      <c r="N56" s="50">
        <v>178</v>
      </c>
      <c r="O56" s="71">
        <v>556</v>
      </c>
      <c r="P56" s="74" t="s">
        <v>13</v>
      </c>
    </row>
    <row r="57" spans="1:16">
      <c r="A57" s="42">
        <v>4</v>
      </c>
      <c r="B57" s="9" t="s">
        <v>486</v>
      </c>
      <c r="C57" s="43" t="s">
        <v>487</v>
      </c>
      <c r="D57" s="3">
        <v>1995</v>
      </c>
      <c r="E57" s="21" t="s">
        <v>445</v>
      </c>
      <c r="F57" s="20">
        <v>90</v>
      </c>
      <c r="G57" s="65">
        <v>94</v>
      </c>
      <c r="H57" s="58">
        <v>184</v>
      </c>
      <c r="I57" s="20">
        <v>92</v>
      </c>
      <c r="J57" s="65">
        <v>98</v>
      </c>
      <c r="K57" s="58">
        <v>190</v>
      </c>
      <c r="L57" s="20">
        <v>89</v>
      </c>
      <c r="M57" s="65">
        <v>91</v>
      </c>
      <c r="N57" s="50">
        <v>180</v>
      </c>
      <c r="O57" s="71">
        <v>554</v>
      </c>
      <c r="P57" s="74" t="s">
        <v>13</v>
      </c>
    </row>
    <row r="58" spans="1:16">
      <c r="A58" s="42">
        <v>5</v>
      </c>
      <c r="B58" s="9" t="s">
        <v>243</v>
      </c>
      <c r="C58" s="43" t="s">
        <v>244</v>
      </c>
      <c r="D58" s="3">
        <v>1994</v>
      </c>
      <c r="E58" s="21" t="s">
        <v>180</v>
      </c>
      <c r="F58" s="20">
        <v>92</v>
      </c>
      <c r="G58" s="65">
        <v>90</v>
      </c>
      <c r="H58" s="58">
        <v>182</v>
      </c>
      <c r="I58" s="20">
        <v>95</v>
      </c>
      <c r="J58" s="65">
        <v>97</v>
      </c>
      <c r="K58" s="58">
        <v>192</v>
      </c>
      <c r="L58" s="20">
        <v>85</v>
      </c>
      <c r="M58" s="65">
        <v>90</v>
      </c>
      <c r="N58" s="50">
        <v>175</v>
      </c>
      <c r="O58" s="71">
        <v>549</v>
      </c>
      <c r="P58" s="74" t="s">
        <v>13</v>
      </c>
    </row>
    <row r="59" spans="1:16">
      <c r="A59" s="42">
        <v>6</v>
      </c>
      <c r="B59" s="9" t="s">
        <v>248</v>
      </c>
      <c r="C59" s="43" t="s">
        <v>249</v>
      </c>
      <c r="D59" s="3">
        <v>1997</v>
      </c>
      <c r="E59" s="21" t="s">
        <v>180</v>
      </c>
      <c r="F59" s="20">
        <v>89</v>
      </c>
      <c r="G59" s="65">
        <v>88</v>
      </c>
      <c r="H59" s="58">
        <v>177</v>
      </c>
      <c r="I59" s="20">
        <v>93</v>
      </c>
      <c r="J59" s="65">
        <v>93</v>
      </c>
      <c r="K59" s="58">
        <v>186</v>
      </c>
      <c r="L59" s="20">
        <v>87</v>
      </c>
      <c r="M59" s="65">
        <v>88</v>
      </c>
      <c r="N59" s="50">
        <v>175</v>
      </c>
      <c r="O59" s="71">
        <v>538</v>
      </c>
      <c r="P59" s="74" t="s">
        <v>14</v>
      </c>
    </row>
    <row r="60" spans="1:16">
      <c r="A60" s="42">
        <v>7</v>
      </c>
      <c r="B60" s="9" t="s">
        <v>240</v>
      </c>
      <c r="C60" s="43" t="s">
        <v>241</v>
      </c>
      <c r="D60" s="3">
        <v>1998</v>
      </c>
      <c r="E60" s="21" t="s">
        <v>180</v>
      </c>
      <c r="F60" s="20">
        <v>90</v>
      </c>
      <c r="G60" s="65">
        <v>90</v>
      </c>
      <c r="H60" s="58">
        <v>180</v>
      </c>
      <c r="I60" s="20">
        <v>89</v>
      </c>
      <c r="J60" s="65">
        <v>96</v>
      </c>
      <c r="K60" s="58">
        <v>185</v>
      </c>
      <c r="L60" s="20">
        <v>87</v>
      </c>
      <c r="M60" s="65">
        <v>86</v>
      </c>
      <c r="N60" s="50">
        <v>173</v>
      </c>
      <c r="O60" s="71">
        <v>538</v>
      </c>
      <c r="P60" s="74" t="s">
        <v>14</v>
      </c>
    </row>
    <row r="61" spans="1:16">
      <c r="A61" s="42">
        <v>8</v>
      </c>
      <c r="B61" s="9" t="s">
        <v>484</v>
      </c>
      <c r="C61" s="43" t="s">
        <v>485</v>
      </c>
      <c r="D61" s="3">
        <v>1997</v>
      </c>
      <c r="E61" s="21" t="s">
        <v>221</v>
      </c>
      <c r="F61" s="20">
        <v>91</v>
      </c>
      <c r="G61" s="65">
        <v>93</v>
      </c>
      <c r="H61" s="58">
        <v>184</v>
      </c>
      <c r="I61" s="20">
        <v>93</v>
      </c>
      <c r="J61" s="65">
        <v>95</v>
      </c>
      <c r="K61" s="58">
        <v>188</v>
      </c>
      <c r="L61" s="20">
        <v>79</v>
      </c>
      <c r="M61" s="65">
        <v>85</v>
      </c>
      <c r="N61" s="50">
        <v>164</v>
      </c>
      <c r="O61" s="71">
        <v>536</v>
      </c>
      <c r="P61" s="74" t="s">
        <v>14</v>
      </c>
    </row>
    <row r="62" spans="1:16">
      <c r="A62" s="42">
        <v>9</v>
      </c>
      <c r="B62" s="9" t="s">
        <v>338</v>
      </c>
      <c r="C62" s="43" t="s">
        <v>342</v>
      </c>
      <c r="D62" s="3">
        <v>1997</v>
      </c>
      <c r="E62" s="21" t="s">
        <v>341</v>
      </c>
      <c r="F62" s="20">
        <v>88</v>
      </c>
      <c r="G62" s="65">
        <v>86</v>
      </c>
      <c r="H62" s="58">
        <v>174</v>
      </c>
      <c r="I62" s="20">
        <v>91</v>
      </c>
      <c r="J62" s="65">
        <v>93</v>
      </c>
      <c r="K62" s="58">
        <v>184</v>
      </c>
      <c r="L62" s="20">
        <v>84</v>
      </c>
      <c r="M62" s="65">
        <v>87</v>
      </c>
      <c r="N62" s="50">
        <v>171</v>
      </c>
      <c r="O62" s="71">
        <v>529</v>
      </c>
      <c r="P62" s="74" t="s">
        <v>14</v>
      </c>
    </row>
    <row r="63" spans="1:16">
      <c r="A63" s="42">
        <v>10</v>
      </c>
      <c r="B63" s="9" t="s">
        <v>237</v>
      </c>
      <c r="C63" s="43" t="s">
        <v>238</v>
      </c>
      <c r="D63" s="3">
        <v>1998</v>
      </c>
      <c r="E63" s="21" t="s">
        <v>239</v>
      </c>
      <c r="F63" s="20">
        <v>88</v>
      </c>
      <c r="G63" s="65">
        <v>88</v>
      </c>
      <c r="H63" s="58">
        <v>176</v>
      </c>
      <c r="I63" s="20">
        <v>90</v>
      </c>
      <c r="J63" s="65">
        <v>94</v>
      </c>
      <c r="K63" s="58">
        <v>184</v>
      </c>
      <c r="L63" s="20">
        <v>81</v>
      </c>
      <c r="M63" s="65">
        <v>80</v>
      </c>
      <c r="N63" s="50">
        <v>161</v>
      </c>
      <c r="O63" s="71">
        <v>521</v>
      </c>
      <c r="P63" s="74" t="s">
        <v>15</v>
      </c>
    </row>
    <row r="64" spans="1:16">
      <c r="A64" s="42">
        <v>11</v>
      </c>
      <c r="B64" s="1" t="s">
        <v>478</v>
      </c>
      <c r="C64" s="1" t="s">
        <v>479</v>
      </c>
      <c r="D64" s="3">
        <v>1995</v>
      </c>
      <c r="E64" s="21" t="s">
        <v>173</v>
      </c>
      <c r="F64" s="20">
        <v>85</v>
      </c>
      <c r="G64" s="65">
        <v>80</v>
      </c>
      <c r="H64" s="58">
        <v>165</v>
      </c>
      <c r="I64" s="20">
        <v>92</v>
      </c>
      <c r="J64" s="65">
        <v>96</v>
      </c>
      <c r="K64" s="58">
        <v>188</v>
      </c>
      <c r="L64" s="20">
        <v>90</v>
      </c>
      <c r="M64" s="65">
        <v>76</v>
      </c>
      <c r="N64" s="50">
        <v>166</v>
      </c>
      <c r="O64" s="71">
        <v>519</v>
      </c>
      <c r="P64" s="74" t="s">
        <v>15</v>
      </c>
    </row>
    <row r="65" spans="1:16">
      <c r="A65" s="42">
        <v>12</v>
      </c>
      <c r="B65" s="1" t="s">
        <v>346</v>
      </c>
      <c r="C65" s="1" t="s">
        <v>343</v>
      </c>
      <c r="D65" s="3">
        <v>1996</v>
      </c>
      <c r="E65" s="21" t="s">
        <v>341</v>
      </c>
      <c r="F65" s="20">
        <v>83</v>
      </c>
      <c r="G65" s="65">
        <v>89</v>
      </c>
      <c r="H65" s="58">
        <v>172</v>
      </c>
      <c r="I65" s="20">
        <v>94</v>
      </c>
      <c r="J65" s="65">
        <v>93</v>
      </c>
      <c r="K65" s="58">
        <v>187</v>
      </c>
      <c r="L65" s="20">
        <v>81</v>
      </c>
      <c r="M65" s="65">
        <v>69</v>
      </c>
      <c r="N65" s="50">
        <v>150</v>
      </c>
      <c r="O65" s="71">
        <v>509</v>
      </c>
      <c r="P65" s="74" t="s">
        <v>15</v>
      </c>
    </row>
    <row r="66" spans="1:16">
      <c r="A66" s="42">
        <v>13</v>
      </c>
      <c r="B66" s="1" t="s">
        <v>488</v>
      </c>
      <c r="C66" s="1" t="s">
        <v>489</v>
      </c>
      <c r="D66" s="3">
        <v>2000</v>
      </c>
      <c r="E66" s="21" t="s">
        <v>461</v>
      </c>
      <c r="F66" s="20">
        <v>76</v>
      </c>
      <c r="G66" s="65">
        <v>89</v>
      </c>
      <c r="H66" s="58">
        <v>165</v>
      </c>
      <c r="I66" s="20">
        <v>88</v>
      </c>
      <c r="J66" s="65">
        <v>91</v>
      </c>
      <c r="K66" s="58">
        <v>179</v>
      </c>
      <c r="L66" s="20">
        <v>75</v>
      </c>
      <c r="M66" s="65">
        <v>76</v>
      </c>
      <c r="N66" s="50">
        <v>151</v>
      </c>
      <c r="O66" s="71">
        <v>495</v>
      </c>
      <c r="P66" s="55"/>
    </row>
    <row r="67" spans="1:16">
      <c r="A67" s="42">
        <v>14</v>
      </c>
      <c r="B67" s="1" t="s">
        <v>492</v>
      </c>
      <c r="C67" s="1" t="s">
        <v>493</v>
      </c>
      <c r="D67" s="3">
        <v>1999</v>
      </c>
      <c r="E67" s="21" t="s">
        <v>461</v>
      </c>
      <c r="F67" s="20">
        <v>79</v>
      </c>
      <c r="G67" s="65">
        <v>83</v>
      </c>
      <c r="H67" s="58">
        <v>162</v>
      </c>
      <c r="I67" s="20">
        <v>88</v>
      </c>
      <c r="J67" s="65">
        <v>90</v>
      </c>
      <c r="K67" s="58">
        <v>178</v>
      </c>
      <c r="L67" s="20">
        <v>78</v>
      </c>
      <c r="M67" s="65">
        <v>66</v>
      </c>
      <c r="N67" s="50">
        <v>144</v>
      </c>
      <c r="O67" s="71">
        <v>484</v>
      </c>
      <c r="P67" s="55"/>
    </row>
    <row r="68" spans="1:16">
      <c r="A68" s="42">
        <v>15</v>
      </c>
      <c r="B68" s="1" t="s">
        <v>496</v>
      </c>
      <c r="C68" s="1" t="s">
        <v>497</v>
      </c>
      <c r="D68" s="3">
        <v>1999</v>
      </c>
      <c r="E68" s="21" t="s">
        <v>461</v>
      </c>
      <c r="F68" s="20">
        <v>76</v>
      </c>
      <c r="G68" s="65">
        <v>89</v>
      </c>
      <c r="H68" s="58">
        <v>165</v>
      </c>
      <c r="I68" s="20">
        <v>93</v>
      </c>
      <c r="J68" s="65">
        <v>89</v>
      </c>
      <c r="K68" s="58">
        <v>182</v>
      </c>
      <c r="L68" s="20">
        <v>64</v>
      </c>
      <c r="M68" s="65">
        <v>70</v>
      </c>
      <c r="N68" s="50">
        <v>134</v>
      </c>
      <c r="O68" s="71">
        <v>481</v>
      </c>
      <c r="P68" s="55"/>
    </row>
    <row r="69" spans="1:16">
      <c r="A69" s="42"/>
      <c r="B69" s="9"/>
      <c r="C69" s="43"/>
      <c r="D69" s="3"/>
      <c r="E69" s="21"/>
      <c r="F69" s="20"/>
      <c r="G69" s="65"/>
      <c r="H69" s="58"/>
      <c r="I69" s="20"/>
      <c r="J69" s="65"/>
      <c r="K69" s="58"/>
      <c r="L69" s="20"/>
      <c r="M69" s="65"/>
      <c r="N69" s="50"/>
      <c r="O69" s="71"/>
      <c r="P69" s="74"/>
    </row>
    <row r="70" spans="1:16">
      <c r="A70" s="42"/>
      <c r="B70" s="9"/>
      <c r="C70" s="43"/>
      <c r="D70" s="3"/>
      <c r="E70" s="21"/>
      <c r="F70" s="20"/>
      <c r="G70" s="65"/>
      <c r="H70" s="58"/>
      <c r="I70" s="20"/>
      <c r="J70" s="65"/>
      <c r="K70" s="58"/>
      <c r="L70" s="20"/>
      <c r="M70" s="65"/>
      <c r="N70" s="50"/>
      <c r="O70" s="71"/>
      <c r="P70" s="74"/>
    </row>
    <row r="71" spans="1:16">
      <c r="A71" s="42"/>
      <c r="B71" s="9"/>
      <c r="C71" s="43"/>
      <c r="D71" s="3"/>
      <c r="E71" s="21"/>
      <c r="F71" s="20"/>
      <c r="G71" s="65"/>
      <c r="H71" s="58"/>
      <c r="I71" s="20"/>
      <c r="J71" s="65"/>
      <c r="K71" s="58"/>
      <c r="L71" s="20"/>
      <c r="M71" s="65"/>
      <c r="N71" s="50"/>
      <c r="O71" s="71"/>
      <c r="P71" s="74"/>
    </row>
    <row r="72" spans="1:16">
      <c r="A72" s="42"/>
      <c r="B72" s="9"/>
      <c r="C72" s="43"/>
      <c r="D72" s="3"/>
      <c r="E72" s="21"/>
      <c r="F72" s="20"/>
      <c r="G72" s="65"/>
      <c r="H72" s="58"/>
      <c r="I72" s="20"/>
      <c r="J72" s="65"/>
      <c r="K72" s="58"/>
      <c r="L72" s="20"/>
      <c r="M72" s="65"/>
      <c r="N72" s="50"/>
      <c r="O72" s="71"/>
      <c r="P72" s="74"/>
    </row>
    <row r="73" spans="1:16">
      <c r="A73" s="42"/>
      <c r="B73" s="9"/>
      <c r="C73" s="43"/>
      <c r="D73" s="3"/>
      <c r="E73" s="21"/>
      <c r="F73" s="20"/>
      <c r="G73" s="65"/>
      <c r="H73" s="58"/>
      <c r="I73" s="20"/>
      <c r="J73" s="65"/>
      <c r="K73" s="58"/>
      <c r="L73" s="20"/>
      <c r="M73" s="65"/>
      <c r="N73" s="50"/>
      <c r="O73" s="71"/>
      <c r="P73" s="71"/>
    </row>
    <row r="74" spans="1:16">
      <c r="A74" s="42"/>
      <c r="B74" s="9"/>
      <c r="C74" s="43"/>
      <c r="D74" s="3"/>
      <c r="E74" s="21"/>
      <c r="F74" s="20"/>
      <c r="G74" s="65"/>
      <c r="H74" s="58"/>
      <c r="I74" s="20"/>
      <c r="J74" s="65"/>
      <c r="K74" s="58"/>
      <c r="L74" s="20"/>
      <c r="M74" s="65"/>
      <c r="N74" s="50"/>
      <c r="O74" s="71"/>
      <c r="P74" s="71"/>
    </row>
    <row r="75" spans="1:16">
      <c r="A75" s="42"/>
      <c r="C75" s="1"/>
      <c r="D75" s="3"/>
      <c r="E75" s="21"/>
      <c r="F75" s="20"/>
      <c r="G75" s="65"/>
      <c r="H75" s="58"/>
      <c r="I75" s="20"/>
      <c r="J75" s="65"/>
      <c r="K75" s="58"/>
      <c r="L75" s="20"/>
      <c r="M75" s="65"/>
      <c r="N75" s="50"/>
      <c r="O75" s="71"/>
      <c r="P75" s="1"/>
    </row>
    <row r="76" spans="1:16">
      <c r="A76" s="42"/>
      <c r="C76" s="1"/>
      <c r="D76" s="3"/>
      <c r="E76" s="21"/>
      <c r="F76" s="20"/>
      <c r="G76" s="65"/>
      <c r="H76" s="58"/>
      <c r="I76" s="20"/>
      <c r="J76" s="65"/>
      <c r="K76" s="58"/>
      <c r="L76" s="20"/>
      <c r="M76" s="65"/>
      <c r="N76" s="50"/>
      <c r="O76" s="71"/>
      <c r="P76" s="1"/>
    </row>
    <row r="78" spans="1:16" ht="17.5">
      <c r="A78" s="211" t="s">
        <v>73</v>
      </c>
      <c r="B78" s="211"/>
      <c r="C78" s="211"/>
      <c r="D78" s="211"/>
      <c r="E78" s="211"/>
      <c r="F78" s="211"/>
      <c r="G78" s="211"/>
      <c r="H78" s="211"/>
      <c r="I78" s="211"/>
      <c r="J78" s="211"/>
      <c r="K78" s="211"/>
      <c r="L78" s="211"/>
      <c r="M78" s="211"/>
      <c r="N78" s="211"/>
      <c r="O78" s="211"/>
      <c r="P78" s="211"/>
    </row>
    <row r="79" spans="1:16" ht="17.5">
      <c r="A79" s="211" t="s">
        <v>74</v>
      </c>
      <c r="B79" s="211"/>
      <c r="C79" s="211"/>
      <c r="D79" s="211"/>
      <c r="E79" s="211"/>
      <c r="F79" s="211"/>
      <c r="G79" s="211"/>
      <c r="H79" s="211"/>
      <c r="I79" s="211"/>
      <c r="J79" s="211"/>
      <c r="K79" s="211"/>
      <c r="L79" s="211"/>
      <c r="M79" s="211"/>
      <c r="N79" s="211"/>
      <c r="O79" s="211"/>
      <c r="P79" s="211"/>
    </row>
    <row r="80" spans="1:16" ht="17.5">
      <c r="A80" s="2" t="s">
        <v>0</v>
      </c>
      <c r="B80" s="119"/>
      <c r="C80" s="119"/>
      <c r="D80" s="119"/>
      <c r="E80" s="119"/>
      <c r="F80" s="119"/>
      <c r="G80" s="119"/>
      <c r="H80" s="119"/>
      <c r="I80" s="119"/>
      <c r="J80" s="119"/>
      <c r="K80" s="1"/>
      <c r="L80" s="1"/>
      <c r="M80" s="1"/>
      <c r="N80" s="31" t="s">
        <v>134</v>
      </c>
      <c r="O80" s="31"/>
      <c r="P80" s="31"/>
    </row>
    <row r="81" spans="1:16">
      <c r="A81" s="1" t="s">
        <v>72</v>
      </c>
      <c r="B81" s="2"/>
      <c r="D81" s="4"/>
      <c r="E81" s="1"/>
      <c r="G81" s="3"/>
      <c r="H81" s="5"/>
      <c r="J81" s="3"/>
      <c r="K81" s="1"/>
      <c r="L81" s="31"/>
      <c r="M81" s="1"/>
      <c r="N81" s="31" t="s">
        <v>135</v>
      </c>
      <c r="O81" s="1"/>
      <c r="P81" s="1"/>
    </row>
    <row r="82" spans="1:16">
      <c r="A82" s="21"/>
      <c r="B82" s="16"/>
      <c r="D82" s="4"/>
      <c r="E82" s="1"/>
      <c r="G82" s="3"/>
      <c r="J82" s="3"/>
      <c r="M82" s="55"/>
      <c r="N82" s="55"/>
      <c r="O82" s="55"/>
      <c r="P82" s="55"/>
    </row>
    <row r="83" spans="1:16">
      <c r="A83" s="69" t="s">
        <v>161</v>
      </c>
      <c r="B83" s="69"/>
      <c r="C83" s="69"/>
      <c r="D83" s="69"/>
      <c r="E83" s="20"/>
      <c r="F83" s="20"/>
      <c r="G83" s="20"/>
      <c r="H83" s="36"/>
      <c r="I83" s="20"/>
      <c r="J83" s="20"/>
      <c r="K83" s="20"/>
      <c r="L83" s="36"/>
      <c r="M83" s="36"/>
      <c r="N83" s="36"/>
      <c r="O83" s="36"/>
      <c r="P83" s="36"/>
    </row>
    <row r="84" spans="1:16">
      <c r="A84" s="137" t="s">
        <v>162</v>
      </c>
      <c r="B84" s="42"/>
      <c r="C84" s="20"/>
      <c r="D84" s="55"/>
      <c r="E84" s="20"/>
      <c r="F84" s="20"/>
      <c r="G84" s="20"/>
      <c r="H84" s="36"/>
      <c r="I84" s="20"/>
      <c r="J84" s="20"/>
      <c r="K84" s="20"/>
      <c r="L84" s="36"/>
      <c r="M84" s="36"/>
      <c r="N84" s="36"/>
      <c r="O84" s="36"/>
      <c r="P84" s="36"/>
    </row>
    <row r="85" spans="1:16">
      <c r="A85" s="50"/>
      <c r="B85" s="239"/>
      <c r="C85" s="239"/>
      <c r="D85" s="86"/>
      <c r="E85" s="38"/>
      <c r="F85" s="239"/>
      <c r="G85" s="239"/>
      <c r="H85" s="239"/>
      <c r="I85" s="239"/>
      <c r="J85" s="239"/>
      <c r="K85" s="239"/>
      <c r="L85" s="239"/>
      <c r="M85" s="239"/>
      <c r="N85" s="239"/>
      <c r="O85" s="239"/>
      <c r="P85" s="165"/>
    </row>
    <row r="86" spans="1:16">
      <c r="A86" s="161" t="s">
        <v>1</v>
      </c>
      <c r="B86" s="240" t="s">
        <v>2</v>
      </c>
      <c r="C86" s="240"/>
      <c r="D86" s="160" t="s">
        <v>3</v>
      </c>
      <c r="E86" s="160" t="s">
        <v>4</v>
      </c>
      <c r="F86" s="240" t="s">
        <v>23</v>
      </c>
      <c r="G86" s="240"/>
      <c r="H86" s="240"/>
      <c r="I86" s="240" t="s">
        <v>21</v>
      </c>
      <c r="J86" s="240"/>
      <c r="K86" s="240"/>
      <c r="L86" s="241" t="s">
        <v>22</v>
      </c>
      <c r="M86" s="241"/>
      <c r="N86" s="241"/>
      <c r="O86" s="163" t="s">
        <v>19</v>
      </c>
      <c r="P86" s="163" t="s">
        <v>12</v>
      </c>
    </row>
    <row r="87" spans="1:16">
      <c r="A87" s="143" t="s">
        <v>76</v>
      </c>
      <c r="B87" s="243" t="s">
        <v>78</v>
      </c>
      <c r="C87" s="243"/>
      <c r="D87" s="164"/>
      <c r="E87" s="162" t="s">
        <v>79</v>
      </c>
      <c r="F87" s="243" t="s">
        <v>155</v>
      </c>
      <c r="G87" s="243"/>
      <c r="H87" s="243"/>
      <c r="I87" s="243" t="s">
        <v>153</v>
      </c>
      <c r="J87" s="243"/>
      <c r="K87" s="243"/>
      <c r="L87" s="242" t="s">
        <v>156</v>
      </c>
      <c r="M87" s="242"/>
      <c r="N87" s="242"/>
      <c r="O87" s="164" t="s">
        <v>80</v>
      </c>
      <c r="P87" s="164"/>
    </row>
    <row r="88" spans="1:16">
      <c r="A88" s="42">
        <v>1</v>
      </c>
      <c r="B88" s="9" t="s">
        <v>381</v>
      </c>
      <c r="C88" s="43" t="s">
        <v>382</v>
      </c>
      <c r="D88" s="3">
        <v>1994</v>
      </c>
      <c r="E88" s="21" t="s">
        <v>224</v>
      </c>
      <c r="F88" s="20">
        <v>91</v>
      </c>
      <c r="G88" s="65">
        <v>93</v>
      </c>
      <c r="H88" s="58">
        <v>184</v>
      </c>
      <c r="I88" s="20">
        <v>97</v>
      </c>
      <c r="J88" s="65">
        <v>99</v>
      </c>
      <c r="K88" s="58">
        <v>196</v>
      </c>
      <c r="L88" s="20">
        <v>94</v>
      </c>
      <c r="M88" s="65">
        <v>86</v>
      </c>
      <c r="N88" s="50">
        <v>180</v>
      </c>
      <c r="O88" s="71">
        <v>560</v>
      </c>
      <c r="P88" s="74" t="s">
        <v>13</v>
      </c>
    </row>
    <row r="89" spans="1:16">
      <c r="A89" s="42">
        <v>2</v>
      </c>
      <c r="B89" s="9" t="s">
        <v>412</v>
      </c>
      <c r="C89" s="43" t="s">
        <v>413</v>
      </c>
      <c r="D89" s="3">
        <v>1997</v>
      </c>
      <c r="E89" s="21" t="s">
        <v>426</v>
      </c>
      <c r="F89" s="20">
        <v>93</v>
      </c>
      <c r="G89" s="65">
        <v>89</v>
      </c>
      <c r="H89" s="58">
        <v>182</v>
      </c>
      <c r="I89" s="20">
        <v>97</v>
      </c>
      <c r="J89" s="65">
        <v>95</v>
      </c>
      <c r="K89" s="58">
        <v>192</v>
      </c>
      <c r="L89" s="20">
        <v>91</v>
      </c>
      <c r="M89" s="65">
        <v>89</v>
      </c>
      <c r="N89" s="50">
        <v>180</v>
      </c>
      <c r="O89" s="71">
        <v>554</v>
      </c>
      <c r="P89" s="74" t="s">
        <v>13</v>
      </c>
    </row>
    <row r="90" spans="1:16">
      <c r="A90" s="42">
        <v>3</v>
      </c>
      <c r="B90" s="9" t="s">
        <v>385</v>
      </c>
      <c r="C90" s="43" t="s">
        <v>567</v>
      </c>
      <c r="D90" s="3">
        <v>1996</v>
      </c>
      <c r="E90" s="21" t="s">
        <v>173</v>
      </c>
      <c r="F90" s="20">
        <v>89</v>
      </c>
      <c r="G90" s="65">
        <v>93</v>
      </c>
      <c r="H90" s="58">
        <v>182</v>
      </c>
      <c r="I90" s="20">
        <v>98</v>
      </c>
      <c r="J90" s="65">
        <v>98</v>
      </c>
      <c r="K90" s="58">
        <v>196</v>
      </c>
      <c r="L90" s="20">
        <v>85</v>
      </c>
      <c r="M90" s="65">
        <v>87</v>
      </c>
      <c r="N90" s="50">
        <v>172</v>
      </c>
      <c r="O90" s="71">
        <v>550</v>
      </c>
      <c r="P90" s="74" t="s">
        <v>13</v>
      </c>
    </row>
    <row r="91" spans="1:16">
      <c r="A91" s="42">
        <v>4</v>
      </c>
      <c r="B91" s="9" t="s">
        <v>555</v>
      </c>
      <c r="C91" s="43" t="s">
        <v>556</v>
      </c>
      <c r="D91" s="3">
        <v>1998</v>
      </c>
      <c r="E91" s="21" t="s">
        <v>224</v>
      </c>
      <c r="F91" s="20">
        <v>86</v>
      </c>
      <c r="G91" s="65">
        <v>90</v>
      </c>
      <c r="H91" s="58">
        <v>176</v>
      </c>
      <c r="I91" s="20">
        <v>97</v>
      </c>
      <c r="J91" s="65">
        <v>98</v>
      </c>
      <c r="K91" s="58">
        <v>195</v>
      </c>
      <c r="L91" s="20">
        <v>86</v>
      </c>
      <c r="M91" s="65">
        <v>92</v>
      </c>
      <c r="N91" s="50">
        <v>178</v>
      </c>
      <c r="O91" s="71">
        <v>549</v>
      </c>
      <c r="P91" s="74" t="s">
        <v>13</v>
      </c>
    </row>
    <row r="92" spans="1:16">
      <c r="A92" s="42">
        <v>5</v>
      </c>
      <c r="B92" s="9" t="s">
        <v>400</v>
      </c>
      <c r="C92" s="43" t="s">
        <v>567</v>
      </c>
      <c r="D92" s="3">
        <v>1998</v>
      </c>
      <c r="E92" s="21" t="s">
        <v>173</v>
      </c>
      <c r="F92" s="20">
        <v>87</v>
      </c>
      <c r="G92" s="65">
        <v>91</v>
      </c>
      <c r="H92" s="58">
        <v>178</v>
      </c>
      <c r="I92" s="20">
        <v>97</v>
      </c>
      <c r="J92" s="65">
        <v>97</v>
      </c>
      <c r="K92" s="58">
        <v>194</v>
      </c>
      <c r="L92" s="20">
        <v>85</v>
      </c>
      <c r="M92" s="65">
        <v>87</v>
      </c>
      <c r="N92" s="50">
        <v>172</v>
      </c>
      <c r="O92" s="71">
        <v>544</v>
      </c>
      <c r="P92" s="74" t="s">
        <v>14</v>
      </c>
    </row>
    <row r="93" spans="1:16">
      <c r="A93" s="42">
        <v>6</v>
      </c>
      <c r="B93" s="9" t="s">
        <v>557</v>
      </c>
      <c r="C93" s="43" t="s">
        <v>558</v>
      </c>
      <c r="D93" s="3">
        <v>1999</v>
      </c>
      <c r="E93" s="21" t="s">
        <v>341</v>
      </c>
      <c r="F93" s="20">
        <v>93</v>
      </c>
      <c r="G93" s="65">
        <v>89</v>
      </c>
      <c r="H93" s="58">
        <v>182</v>
      </c>
      <c r="I93" s="20">
        <v>97</v>
      </c>
      <c r="J93" s="65">
        <v>97</v>
      </c>
      <c r="K93" s="58">
        <v>194</v>
      </c>
      <c r="L93" s="20">
        <v>84</v>
      </c>
      <c r="M93" s="65">
        <v>80</v>
      </c>
      <c r="N93" s="50">
        <v>164</v>
      </c>
      <c r="O93" s="71">
        <v>540</v>
      </c>
      <c r="P93" s="74" t="s">
        <v>14</v>
      </c>
    </row>
    <row r="94" spans="1:16">
      <c r="A94" s="42">
        <v>7</v>
      </c>
      <c r="B94" s="9" t="s">
        <v>401</v>
      </c>
      <c r="C94" s="43" t="s">
        <v>402</v>
      </c>
      <c r="D94" s="3">
        <v>1997</v>
      </c>
      <c r="E94" s="21" t="s">
        <v>180</v>
      </c>
      <c r="F94" s="20">
        <v>86</v>
      </c>
      <c r="G94" s="65">
        <v>87</v>
      </c>
      <c r="H94" s="58">
        <v>173</v>
      </c>
      <c r="I94" s="20">
        <v>97</v>
      </c>
      <c r="J94" s="65">
        <v>95</v>
      </c>
      <c r="K94" s="58">
        <v>192</v>
      </c>
      <c r="L94" s="20">
        <v>82</v>
      </c>
      <c r="M94" s="65">
        <v>91</v>
      </c>
      <c r="N94" s="50">
        <v>173</v>
      </c>
      <c r="O94" s="71">
        <v>538</v>
      </c>
      <c r="P94" s="74" t="s">
        <v>14</v>
      </c>
    </row>
    <row r="95" spans="1:16">
      <c r="A95" s="42">
        <v>8</v>
      </c>
      <c r="B95" s="9" t="s">
        <v>559</v>
      </c>
      <c r="C95" s="43" t="s">
        <v>560</v>
      </c>
      <c r="D95" s="3">
        <v>1998</v>
      </c>
      <c r="E95" s="21" t="s">
        <v>224</v>
      </c>
      <c r="F95" s="20">
        <v>87</v>
      </c>
      <c r="G95" s="65">
        <v>86</v>
      </c>
      <c r="H95" s="58">
        <v>173</v>
      </c>
      <c r="I95" s="20">
        <v>94</v>
      </c>
      <c r="J95" s="65">
        <v>94</v>
      </c>
      <c r="K95" s="58">
        <v>188</v>
      </c>
      <c r="L95" s="20">
        <v>92</v>
      </c>
      <c r="M95" s="65">
        <v>83</v>
      </c>
      <c r="N95" s="50">
        <v>175</v>
      </c>
      <c r="O95" s="71">
        <v>536</v>
      </c>
      <c r="P95" s="74" t="s">
        <v>14</v>
      </c>
    </row>
    <row r="96" spans="1:16">
      <c r="A96" s="42">
        <v>9</v>
      </c>
      <c r="B96" s="9" t="s">
        <v>464</v>
      </c>
      <c r="C96" s="43" t="s">
        <v>465</v>
      </c>
      <c r="D96" s="3">
        <v>1998</v>
      </c>
      <c r="E96" s="21" t="s">
        <v>426</v>
      </c>
      <c r="F96" s="20">
        <v>87</v>
      </c>
      <c r="G96" s="65">
        <v>88</v>
      </c>
      <c r="H96" s="58">
        <v>175</v>
      </c>
      <c r="I96" s="20">
        <v>97</v>
      </c>
      <c r="J96" s="65">
        <v>97</v>
      </c>
      <c r="K96" s="58">
        <v>194</v>
      </c>
      <c r="L96" s="20">
        <v>84</v>
      </c>
      <c r="M96" s="65">
        <v>69</v>
      </c>
      <c r="N96" s="50">
        <v>153</v>
      </c>
      <c r="O96" s="71">
        <v>522</v>
      </c>
      <c r="P96" s="74" t="s">
        <v>15</v>
      </c>
    </row>
    <row r="97" spans="1:16">
      <c r="A97" s="42">
        <v>10</v>
      </c>
      <c r="B97" s="9" t="s">
        <v>305</v>
      </c>
      <c r="C97" s="43" t="s">
        <v>449</v>
      </c>
      <c r="D97" s="3">
        <v>1997</v>
      </c>
      <c r="E97" s="21" t="s">
        <v>239</v>
      </c>
      <c r="F97" s="20">
        <v>90</v>
      </c>
      <c r="G97" s="65">
        <v>85</v>
      </c>
      <c r="H97" s="58">
        <v>175</v>
      </c>
      <c r="I97" s="20">
        <v>91</v>
      </c>
      <c r="J97" s="65">
        <v>84</v>
      </c>
      <c r="K97" s="58">
        <v>175</v>
      </c>
      <c r="L97" s="20">
        <v>83</v>
      </c>
      <c r="M97" s="65">
        <v>83</v>
      </c>
      <c r="N97" s="50">
        <v>166</v>
      </c>
      <c r="O97" s="71">
        <v>516</v>
      </c>
      <c r="P97" s="74" t="s">
        <v>15</v>
      </c>
    </row>
    <row r="98" spans="1:16">
      <c r="A98" s="42">
        <v>11</v>
      </c>
      <c r="B98" s="9" t="s">
        <v>398</v>
      </c>
      <c r="C98" s="43" t="s">
        <v>399</v>
      </c>
      <c r="D98" s="3">
        <v>1995</v>
      </c>
      <c r="E98" s="21" t="s">
        <v>322</v>
      </c>
      <c r="F98" s="20">
        <v>85</v>
      </c>
      <c r="G98" s="65">
        <v>88</v>
      </c>
      <c r="H98" s="58">
        <v>173</v>
      </c>
      <c r="I98" s="20">
        <v>98</v>
      </c>
      <c r="J98" s="65">
        <v>95</v>
      </c>
      <c r="K98" s="58">
        <v>193</v>
      </c>
      <c r="L98" s="20">
        <v>71</v>
      </c>
      <c r="M98" s="65">
        <v>77</v>
      </c>
      <c r="N98" s="50">
        <v>148</v>
      </c>
      <c r="O98" s="71">
        <v>514</v>
      </c>
      <c r="P98" s="74" t="s">
        <v>15</v>
      </c>
    </row>
    <row r="99" spans="1:16">
      <c r="A99" s="42">
        <v>12</v>
      </c>
      <c r="B99" s="9" t="s">
        <v>427</v>
      </c>
      <c r="C99" s="43" t="s">
        <v>428</v>
      </c>
      <c r="D99" s="3">
        <v>1998</v>
      </c>
      <c r="E99" s="21" t="s">
        <v>194</v>
      </c>
      <c r="F99" s="20">
        <v>93</v>
      </c>
      <c r="G99" s="65">
        <v>80</v>
      </c>
      <c r="H99" s="58">
        <v>173</v>
      </c>
      <c r="I99" s="20">
        <v>88</v>
      </c>
      <c r="J99" s="65">
        <v>88</v>
      </c>
      <c r="K99" s="58">
        <v>176</v>
      </c>
      <c r="L99" s="20">
        <v>77</v>
      </c>
      <c r="M99" s="65">
        <v>83</v>
      </c>
      <c r="N99" s="50">
        <v>160</v>
      </c>
      <c r="O99" s="71">
        <v>509</v>
      </c>
      <c r="P99" s="74" t="s">
        <v>15</v>
      </c>
    </row>
    <row r="100" spans="1:16">
      <c r="A100" s="42">
        <v>13</v>
      </c>
      <c r="B100" s="9" t="s">
        <v>557</v>
      </c>
      <c r="C100" s="43" t="s">
        <v>561</v>
      </c>
      <c r="D100" s="3">
        <v>1998</v>
      </c>
      <c r="E100" s="21" t="s">
        <v>341</v>
      </c>
      <c r="F100" s="20">
        <v>87</v>
      </c>
      <c r="G100" s="65">
        <v>86</v>
      </c>
      <c r="H100" s="58">
        <v>173</v>
      </c>
      <c r="I100" s="20">
        <v>96</v>
      </c>
      <c r="J100" s="65">
        <v>92</v>
      </c>
      <c r="K100" s="58">
        <v>188</v>
      </c>
      <c r="L100" s="20">
        <v>78</v>
      </c>
      <c r="M100" s="65">
        <v>70</v>
      </c>
      <c r="N100" s="50">
        <v>148</v>
      </c>
      <c r="O100" s="71">
        <v>509</v>
      </c>
      <c r="P100" s="74" t="s">
        <v>15</v>
      </c>
    </row>
    <row r="101" spans="1:16">
      <c r="A101" s="42">
        <v>14</v>
      </c>
      <c r="B101" s="9" t="s">
        <v>457</v>
      </c>
      <c r="C101" s="43" t="s">
        <v>458</v>
      </c>
      <c r="D101" s="3">
        <v>1998</v>
      </c>
      <c r="E101" s="21" t="s">
        <v>239</v>
      </c>
      <c r="F101" s="20">
        <v>80</v>
      </c>
      <c r="G101" s="65">
        <v>82</v>
      </c>
      <c r="H101" s="58">
        <v>162</v>
      </c>
      <c r="I101" s="20">
        <v>89</v>
      </c>
      <c r="J101" s="65">
        <v>94</v>
      </c>
      <c r="K101" s="58">
        <v>183</v>
      </c>
      <c r="L101" s="20">
        <v>75</v>
      </c>
      <c r="M101" s="65">
        <v>85</v>
      </c>
      <c r="N101" s="50">
        <v>160</v>
      </c>
      <c r="O101" s="71">
        <v>505</v>
      </c>
      <c r="P101" s="74" t="s">
        <v>15</v>
      </c>
    </row>
    <row r="102" spans="1:16">
      <c r="A102" s="42">
        <v>15</v>
      </c>
      <c r="B102" s="9" t="s">
        <v>434</v>
      </c>
      <c r="C102" s="43" t="s">
        <v>435</v>
      </c>
      <c r="D102" s="3">
        <v>1997</v>
      </c>
      <c r="E102" s="21" t="s">
        <v>239</v>
      </c>
      <c r="F102" s="20">
        <v>82</v>
      </c>
      <c r="G102" s="65">
        <v>87</v>
      </c>
      <c r="H102" s="58">
        <v>169</v>
      </c>
      <c r="I102" s="20">
        <v>91</v>
      </c>
      <c r="J102" s="65">
        <v>94</v>
      </c>
      <c r="K102" s="58">
        <v>185</v>
      </c>
      <c r="L102" s="20">
        <v>65</v>
      </c>
      <c r="M102" s="65">
        <v>82</v>
      </c>
      <c r="N102" s="50">
        <v>147</v>
      </c>
      <c r="O102" s="71">
        <v>501</v>
      </c>
      <c r="P102" s="74" t="s">
        <v>15</v>
      </c>
    </row>
    <row r="103" spans="1:16">
      <c r="A103" s="42">
        <v>16</v>
      </c>
      <c r="B103" s="9" t="s">
        <v>441</v>
      </c>
      <c r="C103" s="43" t="s">
        <v>442</v>
      </c>
      <c r="D103" s="3">
        <v>1996</v>
      </c>
      <c r="E103" s="21" t="s">
        <v>322</v>
      </c>
      <c r="F103" s="20">
        <v>85</v>
      </c>
      <c r="G103" s="65">
        <v>83</v>
      </c>
      <c r="H103" s="58">
        <v>168</v>
      </c>
      <c r="I103" s="20">
        <v>93</v>
      </c>
      <c r="J103" s="65">
        <v>91</v>
      </c>
      <c r="K103" s="58">
        <v>184</v>
      </c>
      <c r="L103" s="20">
        <v>73</v>
      </c>
      <c r="M103" s="65">
        <v>71</v>
      </c>
      <c r="N103" s="50">
        <v>144</v>
      </c>
      <c r="O103" s="71">
        <v>496</v>
      </c>
      <c r="P103" s="74"/>
    </row>
    <row r="104" spans="1:16">
      <c r="A104" s="42">
        <v>17</v>
      </c>
      <c r="B104" s="9" t="s">
        <v>562</v>
      </c>
      <c r="C104" s="43" t="s">
        <v>563</v>
      </c>
      <c r="D104" s="3">
        <v>1998</v>
      </c>
      <c r="E104" s="21" t="s">
        <v>224</v>
      </c>
      <c r="F104" s="20">
        <v>89</v>
      </c>
      <c r="G104" s="65">
        <v>81</v>
      </c>
      <c r="H104" s="58">
        <v>170</v>
      </c>
      <c r="I104" s="20">
        <v>92</v>
      </c>
      <c r="J104" s="65">
        <v>85</v>
      </c>
      <c r="K104" s="58">
        <v>177</v>
      </c>
      <c r="L104" s="20">
        <v>69</v>
      </c>
      <c r="M104" s="65">
        <v>76</v>
      </c>
      <c r="N104" s="50">
        <v>145</v>
      </c>
      <c r="O104" s="71">
        <v>492</v>
      </c>
      <c r="P104" s="74"/>
    </row>
    <row r="105" spans="1:16">
      <c r="A105" s="42">
        <v>18</v>
      </c>
      <c r="B105" s="9" t="s">
        <v>424</v>
      </c>
      <c r="C105" s="43" t="s">
        <v>425</v>
      </c>
      <c r="D105" s="3">
        <v>1998</v>
      </c>
      <c r="E105" s="21" t="s">
        <v>426</v>
      </c>
      <c r="F105" s="20">
        <v>72</v>
      </c>
      <c r="G105" s="65">
        <v>65</v>
      </c>
      <c r="H105" s="58">
        <v>137</v>
      </c>
      <c r="I105" s="20">
        <v>92</v>
      </c>
      <c r="J105" s="65">
        <v>91</v>
      </c>
      <c r="K105" s="58">
        <v>183</v>
      </c>
      <c r="L105" s="20">
        <v>78</v>
      </c>
      <c r="M105" s="65">
        <v>84</v>
      </c>
      <c r="N105" s="50">
        <v>162</v>
      </c>
      <c r="O105" s="71">
        <v>482</v>
      </c>
      <c r="P105" s="74"/>
    </row>
    <row r="106" spans="1:16">
      <c r="A106" s="42">
        <v>19</v>
      </c>
      <c r="B106" s="9" t="s">
        <v>466</v>
      </c>
      <c r="C106" s="43" t="s">
        <v>467</v>
      </c>
      <c r="D106" s="3">
        <v>1999</v>
      </c>
      <c r="E106" s="21" t="s">
        <v>461</v>
      </c>
      <c r="F106" s="20">
        <v>78</v>
      </c>
      <c r="G106" s="65">
        <v>80</v>
      </c>
      <c r="H106" s="58">
        <v>158</v>
      </c>
      <c r="I106" s="20">
        <v>90</v>
      </c>
      <c r="J106" s="65">
        <v>82</v>
      </c>
      <c r="K106" s="58">
        <v>172</v>
      </c>
      <c r="L106" s="20">
        <v>66</v>
      </c>
      <c r="M106" s="65">
        <v>59</v>
      </c>
      <c r="N106" s="50">
        <v>125</v>
      </c>
      <c r="O106" s="71">
        <v>455</v>
      </c>
      <c r="P106" s="74"/>
    </row>
  </sheetData>
  <mergeCells count="39">
    <mergeCell ref="F86:H86"/>
    <mergeCell ref="I86:K86"/>
    <mergeCell ref="L86:N86"/>
    <mergeCell ref="A78:P78"/>
    <mergeCell ref="A79:P79"/>
    <mergeCell ref="B85:C85"/>
    <mergeCell ref="F85:J85"/>
    <mergeCell ref="K85:O85"/>
    <mergeCell ref="B87:C87"/>
    <mergeCell ref="F87:H87"/>
    <mergeCell ref="I87:K87"/>
    <mergeCell ref="L87:N87"/>
    <mergeCell ref="B86:C86"/>
    <mergeCell ref="B53:C53"/>
    <mergeCell ref="F53:H53"/>
    <mergeCell ref="I53:K53"/>
    <mergeCell ref="L53:N53"/>
    <mergeCell ref="B52:C52"/>
    <mergeCell ref="F52:H52"/>
    <mergeCell ref="I52:K52"/>
    <mergeCell ref="L52:N52"/>
    <mergeCell ref="B9:C9"/>
    <mergeCell ref="B10:C10"/>
    <mergeCell ref="F9:H9"/>
    <mergeCell ref="A44:P44"/>
    <mergeCell ref="A45:P45"/>
    <mergeCell ref="B51:C51"/>
    <mergeCell ref="F51:J51"/>
    <mergeCell ref="K51:O51"/>
    <mergeCell ref="F10:H10"/>
    <mergeCell ref="I9:K9"/>
    <mergeCell ref="I10:K10"/>
    <mergeCell ref="A1:P1"/>
    <mergeCell ref="A2:P2"/>
    <mergeCell ref="L9:N9"/>
    <mergeCell ref="L10:N10"/>
    <mergeCell ref="B8:C8"/>
    <mergeCell ref="F8:J8"/>
    <mergeCell ref="K8:O8"/>
  </mergeCells>
  <phoneticPr fontId="0" type="noConversion"/>
  <conditionalFormatting sqref="E11:F33">
    <cfRule type="cellIs" dxfId="5" priority="48" stopIfTrue="1" operator="equal">
      <formula>100</formula>
    </cfRule>
  </conditionalFormatting>
  <conditionalFormatting sqref="E40:F42">
    <cfRule type="cellIs" dxfId="4" priority="46" stopIfTrue="1" operator="equal">
      <formula>100</formula>
    </cfRule>
  </conditionalFormatting>
  <conditionalFormatting sqref="E69:F76">
    <cfRule type="cellIs" dxfId="3" priority="5" stopIfTrue="1" operator="equal">
      <formula>100</formula>
    </cfRule>
  </conditionalFormatting>
  <conditionalFormatting sqref="E88:F106">
    <cfRule type="cellIs" dxfId="2" priority="4" stopIfTrue="1" operator="equal">
      <formula>100</formula>
    </cfRule>
  </conditionalFormatting>
  <conditionalFormatting sqref="E34:F36">
    <cfRule type="cellIs" dxfId="1" priority="2" stopIfTrue="1" operator="equal">
      <formula>100</formula>
    </cfRule>
  </conditionalFormatting>
  <conditionalFormatting sqref="E54:F68">
    <cfRule type="cellIs" dxfId="0" priority="1" stopIfTrue="1" operator="equal">
      <formula>100</formula>
    </cfRule>
  </conditionalFormatting>
  <pageMargins left="0.9055118110236221" right="7.874015748031496E-2" top="0.19685039370078741" bottom="0.19685039370078741" header="0" footer="0"/>
  <pageSetup paperSize="9" scale="85" orientation="landscape" r:id="rId1"/>
  <rowBreaks count="2" manualBreakCount="2">
    <brk id="43" max="16383" man="1"/>
    <brk id="77" max="3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T43"/>
  <sheetViews>
    <sheetView topLeftCell="A17" zoomScaleNormal="100" workbookViewId="0">
      <selection activeCell="E38" sqref="E38"/>
    </sheetView>
  </sheetViews>
  <sheetFormatPr defaultRowHeight="14.5"/>
  <cols>
    <col min="1" max="1" width="7.54296875" customWidth="1"/>
    <col min="2" max="2" width="10.7265625" customWidth="1"/>
    <col min="3" max="3" width="15.54296875" customWidth="1"/>
    <col min="4" max="4" width="8.54296875" customWidth="1"/>
    <col min="5" max="5" width="14" customWidth="1"/>
    <col min="6" max="7" width="4.7265625" customWidth="1"/>
    <col min="8" max="8" width="7.26953125" customWidth="1"/>
    <col min="9" max="9" width="6.7265625" customWidth="1"/>
    <col min="10" max="10" width="4.7265625" customWidth="1"/>
    <col min="11" max="11" width="6.81640625" customWidth="1"/>
    <col min="12" max="12" width="7.81640625" customWidth="1"/>
    <col min="13" max="13" width="6.7265625" customWidth="1"/>
    <col min="14" max="14" width="7.26953125" customWidth="1"/>
    <col min="15" max="15" width="7" customWidth="1"/>
  </cols>
  <sheetData>
    <row r="1" spans="1:20" s="55" customFormat="1" ht="17.5">
      <c r="A1" s="211" t="s">
        <v>73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118"/>
      <c r="O1" s="118"/>
      <c r="P1" s="118"/>
      <c r="Q1" s="101"/>
    </row>
    <row r="2" spans="1:20" s="55" customFormat="1" ht="17.5">
      <c r="A2" s="211" t="s">
        <v>74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118"/>
      <c r="O2" s="118"/>
      <c r="P2" s="118"/>
    </row>
    <row r="3" spans="1:20" s="62" customFormat="1" ht="17.5">
      <c r="A3" s="2" t="s">
        <v>0</v>
      </c>
      <c r="B3" s="119"/>
      <c r="C3" s="119"/>
      <c r="D3" s="119"/>
      <c r="E3" s="119"/>
      <c r="F3" s="119"/>
      <c r="G3" s="119"/>
      <c r="H3" s="119"/>
      <c r="I3" s="119"/>
      <c r="J3" s="119"/>
      <c r="K3" s="1"/>
      <c r="L3" s="1"/>
      <c r="M3" s="31" t="s">
        <v>89</v>
      </c>
      <c r="N3" s="31"/>
      <c r="O3" s="31"/>
      <c r="P3" s="31"/>
    </row>
    <row r="4" spans="1:20" s="55" customFormat="1" ht="15.5">
      <c r="A4" s="1" t="s">
        <v>72</v>
      </c>
      <c r="B4" s="2"/>
      <c r="C4" s="3"/>
      <c r="D4" s="4"/>
      <c r="E4" s="1"/>
      <c r="F4" s="3"/>
      <c r="G4" s="3"/>
      <c r="H4" s="5"/>
      <c r="I4" s="3"/>
      <c r="J4" s="3"/>
      <c r="K4" s="1"/>
      <c r="L4" s="31"/>
      <c r="M4" s="31" t="s">
        <v>90</v>
      </c>
      <c r="N4" s="31"/>
      <c r="O4" s="1"/>
      <c r="P4" s="1"/>
    </row>
    <row r="5" spans="1:20" s="55" customFormat="1" ht="15.5">
      <c r="A5" s="21"/>
      <c r="B5" s="16"/>
      <c r="C5" s="3"/>
      <c r="D5" s="4"/>
      <c r="E5" s="1"/>
      <c r="F5" s="3"/>
      <c r="G5" s="3"/>
      <c r="H5" s="3"/>
      <c r="I5" s="3"/>
      <c r="J5" s="3"/>
      <c r="P5" s="20"/>
      <c r="Q5" s="20"/>
      <c r="R5" s="32"/>
      <c r="T5" s="20"/>
    </row>
    <row r="6" spans="1:20" s="55" customFormat="1" ht="15.5">
      <c r="A6" s="53" t="s">
        <v>165</v>
      </c>
      <c r="B6" s="53"/>
      <c r="C6" s="53"/>
      <c r="D6" s="53"/>
      <c r="E6" s="53"/>
      <c r="F6" s="20"/>
      <c r="G6" s="20"/>
      <c r="H6" s="20"/>
      <c r="I6" s="20"/>
      <c r="J6" s="20"/>
      <c r="K6" s="20"/>
      <c r="L6" s="20"/>
      <c r="P6" s="32"/>
      <c r="Q6" s="32"/>
      <c r="R6" s="20"/>
      <c r="T6" s="20"/>
    </row>
    <row r="7" spans="1:20" s="55" customFormat="1" ht="15.5">
      <c r="A7" s="53" t="s">
        <v>164</v>
      </c>
      <c r="B7" s="53"/>
      <c r="C7" s="53"/>
      <c r="D7" s="53"/>
      <c r="E7" s="53"/>
      <c r="F7" s="20"/>
      <c r="G7" s="20"/>
      <c r="H7" s="20"/>
      <c r="I7" s="20"/>
      <c r="J7" s="20"/>
      <c r="K7" s="20"/>
      <c r="L7" s="20"/>
      <c r="P7" s="32"/>
      <c r="Q7" s="32"/>
      <c r="R7" s="20"/>
      <c r="T7" s="20"/>
    </row>
    <row r="8" spans="1:20" s="55" customFormat="1" ht="15.5">
      <c r="A8" s="20"/>
      <c r="B8" s="25"/>
      <c r="C8" s="20"/>
      <c r="E8" s="20"/>
      <c r="F8" s="20"/>
      <c r="G8" s="20"/>
      <c r="H8" s="20"/>
      <c r="I8" s="36"/>
      <c r="J8" s="20"/>
      <c r="K8" s="20"/>
      <c r="L8" s="20"/>
      <c r="P8" s="32"/>
      <c r="Q8" s="32"/>
      <c r="R8" s="20"/>
      <c r="T8" s="20"/>
    </row>
    <row r="9" spans="1:20" s="20" customFormat="1" ht="15.5">
      <c r="A9" s="139" t="s">
        <v>1</v>
      </c>
      <c r="B9" s="138" t="s">
        <v>16</v>
      </c>
      <c r="D9" s="139" t="s">
        <v>3</v>
      </c>
      <c r="E9" s="141" t="s">
        <v>4</v>
      </c>
      <c r="F9" s="231" t="s">
        <v>20</v>
      </c>
      <c r="G9" s="231"/>
      <c r="H9" s="231"/>
      <c r="I9" s="141"/>
      <c r="J9" s="231" t="s">
        <v>20</v>
      </c>
      <c r="K9" s="231"/>
      <c r="L9" s="231"/>
      <c r="M9" s="141"/>
      <c r="N9" s="141" t="s">
        <v>8</v>
      </c>
      <c r="O9" s="141" t="s">
        <v>12</v>
      </c>
    </row>
    <row r="10" spans="1:20" s="20" customFormat="1" ht="15.5">
      <c r="A10" s="143" t="s">
        <v>76</v>
      </c>
      <c r="B10" s="230" t="s">
        <v>78</v>
      </c>
      <c r="C10" s="230"/>
      <c r="D10" s="143"/>
      <c r="E10" s="145" t="s">
        <v>79</v>
      </c>
      <c r="F10" s="232" t="s">
        <v>93</v>
      </c>
      <c r="G10" s="232"/>
      <c r="H10" s="232"/>
      <c r="I10" s="145"/>
      <c r="J10" s="232" t="s">
        <v>93</v>
      </c>
      <c r="K10" s="232"/>
      <c r="L10" s="232"/>
      <c r="M10" s="145"/>
      <c r="N10" s="145" t="s">
        <v>80</v>
      </c>
      <c r="O10" s="145"/>
    </row>
    <row r="11" spans="1:20" ht="15.5">
      <c r="A11" s="167">
        <v>1</v>
      </c>
      <c r="B11" s="168" t="s">
        <v>498</v>
      </c>
      <c r="C11" s="168" t="s">
        <v>499</v>
      </c>
      <c r="D11" s="167">
        <v>1973</v>
      </c>
      <c r="E11" s="168" t="s">
        <v>224</v>
      </c>
      <c r="F11" s="167">
        <v>93</v>
      </c>
      <c r="G11" s="167">
        <v>87</v>
      </c>
      <c r="H11" s="167">
        <v>99</v>
      </c>
      <c r="I11" s="169">
        <v>279</v>
      </c>
      <c r="J11" s="167">
        <v>85</v>
      </c>
      <c r="K11" s="167">
        <v>97</v>
      </c>
      <c r="L11" s="167">
        <v>91</v>
      </c>
      <c r="M11" s="169">
        <v>273</v>
      </c>
      <c r="N11" s="169">
        <v>552</v>
      </c>
      <c r="O11" s="167" t="s">
        <v>14</v>
      </c>
    </row>
    <row r="12" spans="1:20" ht="15.5">
      <c r="A12" s="167">
        <v>2</v>
      </c>
      <c r="B12" s="168" t="s">
        <v>500</v>
      </c>
      <c r="C12" s="168" t="s">
        <v>501</v>
      </c>
      <c r="D12" s="167">
        <v>1973</v>
      </c>
      <c r="E12" s="168" t="s">
        <v>448</v>
      </c>
      <c r="F12" s="167">
        <v>94</v>
      </c>
      <c r="G12" s="167">
        <v>92</v>
      </c>
      <c r="H12" s="167">
        <v>96</v>
      </c>
      <c r="I12" s="169">
        <v>282</v>
      </c>
      <c r="J12" s="167">
        <v>90</v>
      </c>
      <c r="K12" s="167">
        <v>89</v>
      </c>
      <c r="L12" s="167">
        <v>89</v>
      </c>
      <c r="M12" s="169">
        <v>268</v>
      </c>
      <c r="N12" s="169">
        <v>550</v>
      </c>
      <c r="O12" s="167" t="s">
        <v>14</v>
      </c>
    </row>
    <row r="13" spans="1:20" ht="15.5">
      <c r="A13" s="167">
        <v>3</v>
      </c>
      <c r="B13" s="168" t="s">
        <v>502</v>
      </c>
      <c r="C13" s="168" t="s">
        <v>503</v>
      </c>
      <c r="D13" s="167">
        <v>1970</v>
      </c>
      <c r="E13" s="168" t="s">
        <v>504</v>
      </c>
      <c r="F13" s="167">
        <v>93</v>
      </c>
      <c r="G13" s="167">
        <v>97</v>
      </c>
      <c r="H13" s="167">
        <v>93</v>
      </c>
      <c r="I13" s="169">
        <v>283</v>
      </c>
      <c r="J13" s="167">
        <v>79</v>
      </c>
      <c r="K13" s="167">
        <v>91</v>
      </c>
      <c r="L13" s="167">
        <v>88</v>
      </c>
      <c r="M13" s="169">
        <v>258</v>
      </c>
      <c r="N13" s="169">
        <v>541</v>
      </c>
      <c r="O13" s="167" t="s">
        <v>14</v>
      </c>
    </row>
    <row r="14" spans="1:20" ht="15.5">
      <c r="A14" s="167">
        <v>4</v>
      </c>
      <c r="B14" s="168" t="s">
        <v>409</v>
      </c>
      <c r="C14" s="168" t="s">
        <v>505</v>
      </c>
      <c r="D14" s="167">
        <v>1966</v>
      </c>
      <c r="E14" s="168" t="s">
        <v>191</v>
      </c>
      <c r="F14" s="167">
        <v>96</v>
      </c>
      <c r="G14" s="167">
        <v>78</v>
      </c>
      <c r="H14" s="167">
        <v>92</v>
      </c>
      <c r="I14" s="169">
        <v>266</v>
      </c>
      <c r="J14" s="167">
        <v>89</v>
      </c>
      <c r="K14" s="167">
        <v>88</v>
      </c>
      <c r="L14" s="167">
        <v>93</v>
      </c>
      <c r="M14" s="169">
        <v>270</v>
      </c>
      <c r="N14" s="169">
        <v>536</v>
      </c>
      <c r="O14" s="167" t="s">
        <v>14</v>
      </c>
    </row>
    <row r="15" spans="1:20" ht="15.5">
      <c r="A15" s="167">
        <v>5</v>
      </c>
      <c r="B15" s="168" t="s">
        <v>506</v>
      </c>
      <c r="C15" s="168" t="s">
        <v>507</v>
      </c>
      <c r="D15" s="167">
        <v>1963</v>
      </c>
      <c r="E15" s="168" t="s">
        <v>191</v>
      </c>
      <c r="F15" s="167">
        <v>92</v>
      </c>
      <c r="G15" s="167">
        <v>89</v>
      </c>
      <c r="H15" s="167">
        <v>97</v>
      </c>
      <c r="I15" s="169">
        <v>278</v>
      </c>
      <c r="J15" s="167">
        <v>80</v>
      </c>
      <c r="K15" s="167">
        <v>93</v>
      </c>
      <c r="L15" s="167">
        <v>84</v>
      </c>
      <c r="M15" s="169">
        <v>257</v>
      </c>
      <c r="N15" s="169">
        <v>535</v>
      </c>
      <c r="O15" s="167" t="s">
        <v>14</v>
      </c>
    </row>
    <row r="16" spans="1:20" ht="15.5">
      <c r="A16" s="167">
        <v>6</v>
      </c>
      <c r="B16" s="168" t="s">
        <v>508</v>
      </c>
      <c r="C16" s="168" t="s">
        <v>509</v>
      </c>
      <c r="D16" s="167">
        <v>1962</v>
      </c>
      <c r="E16" s="168" t="s">
        <v>191</v>
      </c>
      <c r="F16" s="167">
        <v>83</v>
      </c>
      <c r="G16" s="167">
        <v>92</v>
      </c>
      <c r="H16" s="167">
        <v>87</v>
      </c>
      <c r="I16" s="169">
        <v>262</v>
      </c>
      <c r="J16" s="167">
        <v>72</v>
      </c>
      <c r="K16" s="167">
        <v>85</v>
      </c>
      <c r="L16" s="167">
        <v>88</v>
      </c>
      <c r="M16" s="169">
        <v>245</v>
      </c>
      <c r="N16" s="169">
        <v>507</v>
      </c>
      <c r="O16" s="167" t="s">
        <v>15</v>
      </c>
    </row>
    <row r="17" spans="1:20" ht="15.5">
      <c r="A17" s="167">
        <v>7</v>
      </c>
      <c r="B17" s="168" t="s">
        <v>510</v>
      </c>
      <c r="C17" s="168" t="s">
        <v>249</v>
      </c>
      <c r="D17" s="167">
        <v>1968</v>
      </c>
      <c r="E17" s="168" t="s">
        <v>180</v>
      </c>
      <c r="F17" s="167">
        <v>89</v>
      </c>
      <c r="G17" s="167">
        <v>88</v>
      </c>
      <c r="H17" s="167">
        <v>87</v>
      </c>
      <c r="I17" s="169">
        <v>264</v>
      </c>
      <c r="J17" s="167">
        <v>74</v>
      </c>
      <c r="K17" s="167">
        <v>79</v>
      </c>
      <c r="L17" s="167">
        <v>82</v>
      </c>
      <c r="M17" s="169">
        <v>235</v>
      </c>
      <c r="N17" s="169">
        <v>499</v>
      </c>
      <c r="O17" s="167"/>
    </row>
    <row r="18" spans="1:20" ht="15.5">
      <c r="A18" s="167">
        <v>8</v>
      </c>
      <c r="B18" s="168" t="s">
        <v>502</v>
      </c>
      <c r="C18" s="168" t="s">
        <v>511</v>
      </c>
      <c r="D18" s="167">
        <v>1976</v>
      </c>
      <c r="E18" s="168" t="s">
        <v>180</v>
      </c>
      <c r="F18" s="167">
        <v>85</v>
      </c>
      <c r="G18" s="167">
        <v>81</v>
      </c>
      <c r="H18" s="167">
        <v>93</v>
      </c>
      <c r="I18" s="169">
        <v>259</v>
      </c>
      <c r="J18" s="167">
        <v>82</v>
      </c>
      <c r="K18" s="167">
        <v>70</v>
      </c>
      <c r="L18" s="167">
        <v>87</v>
      </c>
      <c r="M18" s="169">
        <v>239</v>
      </c>
      <c r="N18" s="169">
        <v>498</v>
      </c>
      <c r="O18" s="167"/>
    </row>
    <row r="19" spans="1:20" ht="15.5">
      <c r="A19" s="167">
        <v>9</v>
      </c>
      <c r="B19" s="168" t="s">
        <v>512</v>
      </c>
      <c r="C19" s="168" t="s">
        <v>513</v>
      </c>
      <c r="D19" s="167">
        <v>1974</v>
      </c>
      <c r="E19" s="168" t="s">
        <v>191</v>
      </c>
      <c r="F19" s="167">
        <v>93</v>
      </c>
      <c r="G19" s="167">
        <v>85</v>
      </c>
      <c r="H19" s="167">
        <v>79</v>
      </c>
      <c r="I19" s="169">
        <v>257</v>
      </c>
      <c r="J19" s="167">
        <v>75</v>
      </c>
      <c r="K19" s="167">
        <v>86</v>
      </c>
      <c r="L19" s="167">
        <v>79</v>
      </c>
      <c r="M19" s="169">
        <v>240</v>
      </c>
      <c r="N19" s="169">
        <v>497</v>
      </c>
      <c r="O19" s="167"/>
    </row>
    <row r="20" spans="1:20" ht="15.5">
      <c r="A20" s="167">
        <v>10</v>
      </c>
      <c r="B20" s="168" t="s">
        <v>514</v>
      </c>
      <c r="C20" s="168" t="s">
        <v>515</v>
      </c>
      <c r="D20" s="167">
        <v>1947</v>
      </c>
      <c r="E20" s="168" t="s">
        <v>180</v>
      </c>
      <c r="F20" s="167">
        <v>84</v>
      </c>
      <c r="G20" s="167">
        <v>88</v>
      </c>
      <c r="H20" s="167">
        <v>80</v>
      </c>
      <c r="I20" s="169">
        <v>252</v>
      </c>
      <c r="J20" s="167">
        <v>73</v>
      </c>
      <c r="K20" s="167">
        <v>79</v>
      </c>
      <c r="L20" s="167">
        <v>84</v>
      </c>
      <c r="M20" s="169">
        <v>236</v>
      </c>
      <c r="N20" s="169">
        <v>488</v>
      </c>
      <c r="O20" s="167"/>
    </row>
    <row r="21" spans="1:20" ht="15.5">
      <c r="A21" s="167">
        <v>11</v>
      </c>
      <c r="B21" s="168" t="s">
        <v>516</v>
      </c>
      <c r="C21" s="168" t="s">
        <v>517</v>
      </c>
      <c r="D21" s="167">
        <v>1965</v>
      </c>
      <c r="E21" s="168" t="s">
        <v>191</v>
      </c>
      <c r="F21" s="167">
        <v>87</v>
      </c>
      <c r="G21" s="167">
        <v>87</v>
      </c>
      <c r="H21" s="167">
        <v>81</v>
      </c>
      <c r="I21" s="169">
        <v>255</v>
      </c>
      <c r="J21" s="167">
        <v>84</v>
      </c>
      <c r="K21" s="167">
        <v>74</v>
      </c>
      <c r="L21" s="167">
        <v>67</v>
      </c>
      <c r="M21" s="169">
        <v>225</v>
      </c>
      <c r="N21" s="169">
        <v>480</v>
      </c>
      <c r="O21" s="167"/>
    </row>
    <row r="22" spans="1:20">
      <c r="A22" s="87"/>
      <c r="D22" s="87"/>
      <c r="F22" s="87"/>
      <c r="G22" s="87"/>
      <c r="H22" s="87"/>
      <c r="I22" s="88"/>
      <c r="J22" s="87"/>
      <c r="K22" s="87"/>
      <c r="L22" s="87"/>
      <c r="M22" s="88"/>
      <c r="N22" s="88"/>
      <c r="O22" s="87"/>
    </row>
    <row r="23" spans="1:20" s="55" customFormat="1" ht="17.5">
      <c r="A23" s="211" t="s">
        <v>73</v>
      </c>
      <c r="B23" s="211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118"/>
      <c r="O23" s="118"/>
      <c r="P23" s="118"/>
      <c r="Q23" s="101"/>
    </row>
    <row r="24" spans="1:20" s="55" customFormat="1" ht="17.5">
      <c r="A24" s="211" t="s">
        <v>74</v>
      </c>
      <c r="B24" s="211"/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118"/>
      <c r="O24" s="118"/>
      <c r="P24" s="118"/>
    </row>
    <row r="25" spans="1:20" s="62" customFormat="1" ht="17.5">
      <c r="A25" s="2" t="s">
        <v>0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"/>
      <c r="L25" s="31" t="s">
        <v>163</v>
      </c>
      <c r="M25" s="31"/>
      <c r="N25" s="31"/>
      <c r="O25" s="31"/>
      <c r="P25" s="31"/>
    </row>
    <row r="26" spans="1:20" s="55" customFormat="1" ht="15.5">
      <c r="A26" s="1" t="s">
        <v>72</v>
      </c>
      <c r="B26" s="2"/>
      <c r="C26" s="3"/>
      <c r="D26" s="4"/>
      <c r="E26" s="1"/>
      <c r="F26" s="3"/>
      <c r="G26" s="3"/>
      <c r="H26" s="5"/>
      <c r="I26" s="3"/>
      <c r="J26" s="3"/>
      <c r="K26" s="1"/>
      <c r="L26" s="31" t="s">
        <v>135</v>
      </c>
      <c r="M26" s="31"/>
      <c r="N26" s="31"/>
      <c r="O26" s="1"/>
      <c r="P26" s="1"/>
    </row>
    <row r="27" spans="1:20" s="55" customFormat="1" ht="15.5">
      <c r="A27" s="21"/>
      <c r="B27" s="16"/>
      <c r="C27" s="3"/>
      <c r="D27" s="4"/>
      <c r="E27" s="1"/>
      <c r="F27" s="3"/>
      <c r="G27" s="3"/>
      <c r="H27" s="3"/>
      <c r="I27" s="3"/>
      <c r="J27" s="3"/>
      <c r="P27" s="20"/>
      <c r="Q27" s="20"/>
      <c r="R27" s="32"/>
      <c r="T27" s="20"/>
    </row>
    <row r="28" spans="1:20" s="55" customFormat="1" ht="15.5">
      <c r="A28" s="53" t="s">
        <v>167</v>
      </c>
      <c r="B28" s="122"/>
      <c r="C28" s="122"/>
      <c r="D28" s="122"/>
      <c r="E28" s="122"/>
      <c r="F28" s="20"/>
      <c r="G28" s="20"/>
      <c r="H28" s="20"/>
      <c r="I28" s="20"/>
      <c r="J28" s="20"/>
      <c r="K28" s="20"/>
      <c r="M28" s="31"/>
      <c r="P28" s="32"/>
      <c r="Q28" s="32"/>
      <c r="R28" s="20"/>
      <c r="T28" s="20"/>
    </row>
    <row r="29" spans="1:20" s="55" customFormat="1" ht="15.5">
      <c r="A29" s="53" t="s">
        <v>166</v>
      </c>
      <c r="B29" s="53"/>
      <c r="C29" s="53"/>
      <c r="D29" s="53"/>
      <c r="E29" s="53"/>
      <c r="F29" s="20"/>
      <c r="G29" s="20"/>
      <c r="H29" s="20"/>
      <c r="I29" s="20"/>
      <c r="J29" s="20"/>
      <c r="K29" s="20"/>
      <c r="M29" s="31"/>
      <c r="P29" s="32"/>
      <c r="Q29" s="32"/>
      <c r="R29" s="20"/>
      <c r="T29" s="20"/>
    </row>
    <row r="31" spans="1:20" ht="15.5">
      <c r="A31" s="139" t="s">
        <v>1</v>
      </c>
      <c r="B31" s="138" t="s">
        <v>16</v>
      </c>
      <c r="C31" s="20"/>
      <c r="D31" s="139" t="s">
        <v>3</v>
      </c>
      <c r="E31" s="141" t="s">
        <v>4</v>
      </c>
      <c r="F31" s="231" t="s">
        <v>20</v>
      </c>
      <c r="G31" s="231"/>
      <c r="H31" s="141"/>
      <c r="I31" s="231" t="s">
        <v>20</v>
      </c>
      <c r="J31" s="231"/>
      <c r="K31" s="141"/>
      <c r="L31" s="141" t="s">
        <v>8</v>
      </c>
      <c r="M31" s="141" t="s">
        <v>12</v>
      </c>
    </row>
    <row r="32" spans="1:20" ht="15.5">
      <c r="A32" s="143" t="s">
        <v>76</v>
      </c>
      <c r="B32" s="230" t="s">
        <v>78</v>
      </c>
      <c r="C32" s="230"/>
      <c r="D32" s="143"/>
      <c r="E32" s="145" t="s">
        <v>79</v>
      </c>
      <c r="F32" s="232" t="s">
        <v>93</v>
      </c>
      <c r="G32" s="232"/>
      <c r="H32" s="145"/>
      <c r="I32" s="232" t="s">
        <v>93</v>
      </c>
      <c r="J32" s="232"/>
      <c r="K32" s="166"/>
      <c r="L32" s="145" t="s">
        <v>80</v>
      </c>
      <c r="M32" s="166"/>
    </row>
    <row r="33" spans="1:15" ht="15.5">
      <c r="A33" s="167">
        <v>1</v>
      </c>
      <c r="B33" s="168" t="s">
        <v>498</v>
      </c>
      <c r="C33" s="168" t="s">
        <v>499</v>
      </c>
      <c r="D33" s="167">
        <v>1973</v>
      </c>
      <c r="E33" s="168" t="s">
        <v>224</v>
      </c>
      <c r="F33" s="167">
        <v>89</v>
      </c>
      <c r="G33" s="167">
        <v>88</v>
      </c>
      <c r="H33" s="169">
        <v>177</v>
      </c>
      <c r="I33" s="167">
        <v>93</v>
      </c>
      <c r="J33" s="167">
        <v>94</v>
      </c>
      <c r="K33" s="169">
        <v>187</v>
      </c>
      <c r="L33" s="169">
        <v>364</v>
      </c>
      <c r="M33" s="167" t="s">
        <v>14</v>
      </c>
      <c r="N33" s="168"/>
      <c r="O33" s="168"/>
    </row>
    <row r="34" spans="1:15" ht="15.5">
      <c r="A34" s="167">
        <v>2</v>
      </c>
      <c r="B34" s="168" t="s">
        <v>506</v>
      </c>
      <c r="C34" s="168" t="s">
        <v>507</v>
      </c>
      <c r="D34" s="167">
        <v>1963</v>
      </c>
      <c r="E34" s="168" t="s">
        <v>191</v>
      </c>
      <c r="F34" s="167">
        <v>81</v>
      </c>
      <c r="G34" s="167">
        <v>86</v>
      </c>
      <c r="H34" s="169">
        <v>167</v>
      </c>
      <c r="I34" s="167">
        <v>96</v>
      </c>
      <c r="J34" s="167">
        <v>92</v>
      </c>
      <c r="K34" s="169">
        <v>188</v>
      </c>
      <c r="L34" s="169">
        <v>355</v>
      </c>
      <c r="M34" s="167" t="s">
        <v>14</v>
      </c>
      <c r="N34" s="168"/>
      <c r="O34" s="168"/>
    </row>
    <row r="35" spans="1:15" ht="15.5">
      <c r="A35" s="167">
        <v>3</v>
      </c>
      <c r="B35" s="168" t="s">
        <v>500</v>
      </c>
      <c r="C35" s="168" t="s">
        <v>501</v>
      </c>
      <c r="D35" s="167">
        <v>1973</v>
      </c>
      <c r="E35" s="168" t="s">
        <v>448</v>
      </c>
      <c r="F35" s="167">
        <v>88</v>
      </c>
      <c r="G35" s="167">
        <v>86</v>
      </c>
      <c r="H35" s="169">
        <v>174</v>
      </c>
      <c r="I35" s="167">
        <v>92</v>
      </c>
      <c r="J35" s="167">
        <v>88</v>
      </c>
      <c r="K35" s="169">
        <v>180</v>
      </c>
      <c r="L35" s="169">
        <v>354</v>
      </c>
      <c r="M35" s="167" t="s">
        <v>14</v>
      </c>
      <c r="N35" s="168"/>
      <c r="O35" s="168"/>
    </row>
    <row r="36" spans="1:15" ht="15.5">
      <c r="A36" s="167">
        <v>4</v>
      </c>
      <c r="B36" s="168" t="s">
        <v>409</v>
      </c>
      <c r="C36" s="168" t="s">
        <v>505</v>
      </c>
      <c r="D36" s="167">
        <v>1966</v>
      </c>
      <c r="E36" s="168" t="s">
        <v>191</v>
      </c>
      <c r="F36" s="167">
        <v>84</v>
      </c>
      <c r="G36" s="167">
        <v>82</v>
      </c>
      <c r="H36" s="169">
        <v>166</v>
      </c>
      <c r="I36" s="167">
        <v>89</v>
      </c>
      <c r="J36" s="167">
        <v>84</v>
      </c>
      <c r="K36" s="169">
        <v>173</v>
      </c>
      <c r="L36" s="169">
        <v>339</v>
      </c>
      <c r="M36" s="167" t="s">
        <v>15</v>
      </c>
      <c r="N36" s="168"/>
      <c r="O36" s="168"/>
    </row>
    <row r="37" spans="1:15" ht="15.5">
      <c r="A37" s="167">
        <v>5</v>
      </c>
      <c r="B37" s="168" t="s">
        <v>514</v>
      </c>
      <c r="C37" s="168" t="s">
        <v>515</v>
      </c>
      <c r="D37" s="167">
        <v>1947</v>
      </c>
      <c r="E37" s="168" t="s">
        <v>180</v>
      </c>
      <c r="F37" s="167">
        <v>76</v>
      </c>
      <c r="G37" s="167">
        <v>84</v>
      </c>
      <c r="H37" s="169">
        <v>160</v>
      </c>
      <c r="I37" s="167">
        <v>84</v>
      </c>
      <c r="J37" s="167">
        <v>87</v>
      </c>
      <c r="K37" s="169">
        <v>171</v>
      </c>
      <c r="L37" s="169">
        <v>331</v>
      </c>
      <c r="M37" s="167" t="s">
        <v>15</v>
      </c>
      <c r="N37" s="168"/>
      <c r="O37" s="168"/>
    </row>
    <row r="38" spans="1:15" ht="15.5">
      <c r="A38" s="167">
        <v>6</v>
      </c>
      <c r="B38" s="168" t="s">
        <v>510</v>
      </c>
      <c r="C38" s="168" t="s">
        <v>249</v>
      </c>
      <c r="D38" s="167">
        <v>1968</v>
      </c>
      <c r="E38" s="168" t="s">
        <v>180</v>
      </c>
      <c r="F38" s="167">
        <v>73</v>
      </c>
      <c r="G38" s="167">
        <v>86</v>
      </c>
      <c r="H38" s="169">
        <v>159</v>
      </c>
      <c r="I38" s="167">
        <v>79</v>
      </c>
      <c r="J38" s="167">
        <v>81</v>
      </c>
      <c r="K38" s="169">
        <v>160</v>
      </c>
      <c r="L38" s="169">
        <v>319</v>
      </c>
      <c r="M38" s="168"/>
      <c r="N38" s="168"/>
      <c r="O38" s="168"/>
    </row>
    <row r="39" spans="1:15" ht="15.5">
      <c r="A39" s="167">
        <v>7</v>
      </c>
      <c r="B39" s="168" t="s">
        <v>512</v>
      </c>
      <c r="C39" s="168" t="s">
        <v>513</v>
      </c>
      <c r="D39" s="167">
        <v>1974</v>
      </c>
      <c r="E39" s="168" t="s">
        <v>191</v>
      </c>
      <c r="F39" s="167">
        <v>73</v>
      </c>
      <c r="G39" s="167">
        <v>86</v>
      </c>
      <c r="H39" s="169">
        <v>159</v>
      </c>
      <c r="I39" s="167">
        <v>88</v>
      </c>
      <c r="J39" s="167">
        <v>72</v>
      </c>
      <c r="K39" s="169">
        <v>160</v>
      </c>
      <c r="L39" s="169">
        <v>319</v>
      </c>
      <c r="M39" s="168"/>
      <c r="N39" s="168"/>
      <c r="O39" s="168"/>
    </row>
    <row r="40" spans="1:15" ht="15.5">
      <c r="A40" s="168"/>
      <c r="B40" s="168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</row>
    <row r="41" spans="1:15" ht="15.5">
      <c r="A41" s="168"/>
      <c r="B41" s="168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</row>
    <row r="42" spans="1:15" ht="15.5">
      <c r="A42" s="168"/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</row>
    <row r="43" spans="1:15" ht="15.5">
      <c r="A43" s="168"/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</row>
  </sheetData>
  <mergeCells count="14">
    <mergeCell ref="F31:G31"/>
    <mergeCell ref="I31:J31"/>
    <mergeCell ref="B32:C32"/>
    <mergeCell ref="F32:G32"/>
    <mergeCell ref="I32:J32"/>
    <mergeCell ref="A1:M1"/>
    <mergeCell ref="A2:M2"/>
    <mergeCell ref="A23:M23"/>
    <mergeCell ref="A24:M24"/>
    <mergeCell ref="F9:H9"/>
    <mergeCell ref="J9:L9"/>
    <mergeCell ref="B10:C10"/>
    <mergeCell ref="F10:H10"/>
    <mergeCell ref="J10:L10"/>
  </mergeCells>
  <phoneticPr fontId="0" type="noConversion"/>
  <pageMargins left="0.86614173228346458" right="0.27559055118110237" top="0.74803149606299213" bottom="0.74803149606299213" header="0.31496062992125984" footer="0.31496062992125984"/>
  <pageSetup paperSize="9" orientation="landscape" r:id="rId1"/>
  <rowBreaks count="1" manualBreakCount="1">
    <brk id="2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U676"/>
  <sheetViews>
    <sheetView zoomScaleNormal="100" workbookViewId="0">
      <selection activeCell="S15" sqref="S15"/>
    </sheetView>
  </sheetViews>
  <sheetFormatPr defaultRowHeight="14.5"/>
  <cols>
    <col min="1" max="1" width="6" customWidth="1"/>
    <col min="3" max="3" width="15" customWidth="1"/>
    <col min="4" max="4" width="7" customWidth="1"/>
    <col min="5" max="5" width="11" customWidth="1"/>
    <col min="6" max="13" width="5" customWidth="1"/>
    <col min="14" max="14" width="8" customWidth="1"/>
    <col min="15" max="15" width="7.54296875" customWidth="1"/>
    <col min="16" max="16" width="7.26953125" customWidth="1"/>
    <col min="17" max="17" width="5" customWidth="1"/>
  </cols>
  <sheetData>
    <row r="1" spans="1:21" s="55" customFormat="1" ht="17.5">
      <c r="A1" s="211" t="s">
        <v>73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118"/>
      <c r="O1" s="118"/>
      <c r="P1" s="118"/>
      <c r="Q1" s="118"/>
      <c r="R1" s="101"/>
    </row>
    <row r="2" spans="1:21" s="55" customFormat="1" ht="17.5">
      <c r="A2" s="211" t="s">
        <v>74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118"/>
      <c r="O2" s="118"/>
      <c r="P2" s="118"/>
      <c r="Q2" s="118"/>
    </row>
    <row r="3" spans="1:21" s="62" customFormat="1" ht="17.5">
      <c r="A3" s="2" t="s">
        <v>0</v>
      </c>
      <c r="B3" s="119"/>
      <c r="C3" s="119"/>
      <c r="D3" s="119"/>
      <c r="E3" s="119"/>
      <c r="F3" s="119"/>
      <c r="G3" s="119"/>
      <c r="H3" s="119"/>
      <c r="I3" s="119"/>
      <c r="J3" s="119"/>
      <c r="K3" s="1"/>
      <c r="L3" s="1"/>
      <c r="M3" s="31" t="s">
        <v>71</v>
      </c>
      <c r="N3" s="31"/>
      <c r="O3" s="31"/>
      <c r="P3" s="31"/>
      <c r="Q3" s="31"/>
    </row>
    <row r="4" spans="1:21" s="55" customFormat="1" ht="15.5">
      <c r="A4" s="1" t="s">
        <v>72</v>
      </c>
      <c r="B4" s="2"/>
      <c r="C4" s="3"/>
      <c r="D4" s="4"/>
      <c r="E4" s="1"/>
      <c r="F4" s="3"/>
      <c r="G4" s="3"/>
      <c r="H4" s="5"/>
      <c r="I4" s="3"/>
      <c r="J4" s="3"/>
      <c r="K4" s="1"/>
      <c r="L4" s="31"/>
      <c r="M4" s="31" t="s">
        <v>75</v>
      </c>
      <c r="N4" s="31"/>
      <c r="O4" s="31"/>
      <c r="P4" s="1"/>
      <c r="Q4" s="1"/>
    </row>
    <row r="5" spans="1:21" s="55" customFormat="1" ht="15.5">
      <c r="A5" s="21"/>
      <c r="B5" s="16"/>
      <c r="C5" s="3"/>
      <c r="D5" s="4"/>
      <c r="E5" s="1"/>
      <c r="F5" s="3"/>
      <c r="G5" s="3"/>
      <c r="H5" s="3"/>
      <c r="I5" s="3"/>
      <c r="J5" s="3"/>
      <c r="Q5" s="20"/>
      <c r="R5" s="20"/>
      <c r="S5" s="32"/>
      <c r="U5" s="20"/>
    </row>
    <row r="6" spans="1:21" s="55" customFormat="1" ht="15.5">
      <c r="A6" s="53" t="s">
        <v>168</v>
      </c>
      <c r="B6" s="53"/>
      <c r="C6" s="53"/>
      <c r="D6" s="53"/>
      <c r="E6" s="53"/>
      <c r="F6" s="20"/>
      <c r="G6" s="20"/>
      <c r="H6" s="20"/>
      <c r="I6" s="20"/>
      <c r="J6" s="20"/>
      <c r="K6" s="20"/>
      <c r="L6" s="20"/>
      <c r="Q6" s="32"/>
      <c r="R6" s="32"/>
      <c r="S6" s="20"/>
      <c r="U6" s="20"/>
    </row>
    <row r="7" spans="1:21" s="55" customFormat="1" ht="15.5">
      <c r="A7" s="53" t="s">
        <v>169</v>
      </c>
      <c r="B7" s="53"/>
      <c r="C7" s="53"/>
      <c r="D7" s="53"/>
      <c r="E7" s="53"/>
      <c r="F7" s="20"/>
      <c r="G7" s="20"/>
      <c r="H7" s="20"/>
      <c r="I7" s="20"/>
      <c r="J7" s="20"/>
      <c r="K7" s="20"/>
      <c r="L7" s="20"/>
      <c r="Q7" s="32"/>
      <c r="R7" s="32"/>
      <c r="S7" s="20"/>
      <c r="U7" s="20"/>
    </row>
    <row r="8" spans="1:21" s="55" customFormat="1" ht="15.5">
      <c r="A8" s="20"/>
      <c r="B8" s="25"/>
      <c r="C8" s="20"/>
      <c r="E8" s="20"/>
      <c r="F8" s="20"/>
      <c r="G8" s="20"/>
      <c r="H8" s="20"/>
      <c r="I8" s="36"/>
      <c r="J8" s="20"/>
      <c r="K8" s="20"/>
      <c r="L8" s="20"/>
      <c r="Q8" s="32"/>
      <c r="R8" s="32"/>
      <c r="S8" s="20"/>
      <c r="U8" s="20"/>
    </row>
    <row r="9" spans="1:21" s="20" customFormat="1" ht="15.5">
      <c r="A9" s="139" t="s">
        <v>1</v>
      </c>
      <c r="B9" s="138" t="s">
        <v>16</v>
      </c>
      <c r="D9" s="139" t="s">
        <v>3</v>
      </c>
      <c r="E9" s="141" t="s">
        <v>4</v>
      </c>
      <c r="F9" s="231" t="s">
        <v>20</v>
      </c>
      <c r="G9" s="231"/>
      <c r="H9" s="231"/>
      <c r="I9" s="141"/>
      <c r="J9" s="231" t="s">
        <v>20</v>
      </c>
      <c r="K9" s="231"/>
      <c r="L9" s="231"/>
      <c r="M9" s="141"/>
      <c r="N9" s="141" t="s">
        <v>8</v>
      </c>
      <c r="O9" s="141" t="s">
        <v>12</v>
      </c>
    </row>
    <row r="10" spans="1:21" s="20" customFormat="1" ht="15.5">
      <c r="A10" s="143" t="s">
        <v>76</v>
      </c>
      <c r="B10" s="230" t="s">
        <v>78</v>
      </c>
      <c r="C10" s="230"/>
      <c r="D10" s="143"/>
      <c r="E10" s="145" t="s">
        <v>79</v>
      </c>
      <c r="F10" s="232" t="s">
        <v>93</v>
      </c>
      <c r="G10" s="232"/>
      <c r="H10" s="232"/>
      <c r="I10" s="145"/>
      <c r="J10" s="232" t="s">
        <v>93</v>
      </c>
      <c r="K10" s="232"/>
      <c r="L10" s="232"/>
      <c r="M10" s="145"/>
      <c r="N10" s="145" t="s">
        <v>80</v>
      </c>
      <c r="O10" s="145"/>
      <c r="P10" s="145"/>
    </row>
    <row r="11" spans="1:21" s="92" customFormat="1" ht="15.5">
      <c r="A11" s="91">
        <v>1</v>
      </c>
      <c r="B11" s="92" t="s">
        <v>409</v>
      </c>
      <c r="C11" s="92" t="s">
        <v>505</v>
      </c>
      <c r="D11" s="91">
        <v>1966</v>
      </c>
      <c r="E11" s="92" t="s">
        <v>191</v>
      </c>
      <c r="F11" s="91">
        <v>90</v>
      </c>
      <c r="G11" s="91">
        <v>88</v>
      </c>
      <c r="H11" s="91">
        <v>89</v>
      </c>
      <c r="I11" s="93">
        <v>267</v>
      </c>
      <c r="J11" s="91">
        <v>84</v>
      </c>
      <c r="K11" s="91">
        <v>83</v>
      </c>
      <c r="L11" s="91">
        <v>87</v>
      </c>
      <c r="M11" s="93">
        <v>254</v>
      </c>
      <c r="N11" s="93">
        <v>521</v>
      </c>
      <c r="O11" s="91" t="s">
        <v>14</v>
      </c>
      <c r="P11" s="91"/>
    </row>
    <row r="12" spans="1:21" s="92" customFormat="1" ht="15.5">
      <c r="A12" s="91">
        <v>2</v>
      </c>
      <c r="B12" s="92" t="s">
        <v>508</v>
      </c>
      <c r="C12" s="92" t="s">
        <v>509</v>
      </c>
      <c r="D12" s="91">
        <v>1962</v>
      </c>
      <c r="E12" s="92" t="s">
        <v>191</v>
      </c>
      <c r="F12" s="91">
        <v>87</v>
      </c>
      <c r="G12" s="91">
        <v>76</v>
      </c>
      <c r="H12" s="91">
        <v>88</v>
      </c>
      <c r="I12" s="93">
        <v>251</v>
      </c>
      <c r="J12" s="91">
        <v>87</v>
      </c>
      <c r="K12" s="91">
        <v>75</v>
      </c>
      <c r="L12" s="91">
        <v>84</v>
      </c>
      <c r="M12" s="93">
        <v>246</v>
      </c>
      <c r="N12" s="93">
        <v>497</v>
      </c>
      <c r="O12" s="91" t="s">
        <v>15</v>
      </c>
      <c r="P12" s="91"/>
    </row>
    <row r="13" spans="1:21" s="92" customFormat="1" ht="15.5">
      <c r="A13" s="91">
        <v>3</v>
      </c>
      <c r="B13" s="92" t="s">
        <v>512</v>
      </c>
      <c r="C13" s="92" t="s">
        <v>513</v>
      </c>
      <c r="D13" s="91">
        <v>1974</v>
      </c>
      <c r="E13" s="92" t="s">
        <v>191</v>
      </c>
      <c r="F13" s="91">
        <v>80</v>
      </c>
      <c r="G13" s="91">
        <v>88</v>
      </c>
      <c r="H13" s="91">
        <v>86</v>
      </c>
      <c r="I13" s="93">
        <v>254</v>
      </c>
      <c r="J13" s="91">
        <v>82</v>
      </c>
      <c r="K13" s="91">
        <v>76</v>
      </c>
      <c r="L13" s="91">
        <v>64</v>
      </c>
      <c r="M13" s="93">
        <v>222</v>
      </c>
      <c r="N13" s="93">
        <v>476</v>
      </c>
      <c r="O13" s="93"/>
      <c r="P13" s="91"/>
    </row>
    <row r="14" spans="1:21" s="92" customFormat="1" ht="15.5">
      <c r="A14" s="91">
        <v>4</v>
      </c>
      <c r="B14" s="92" t="s">
        <v>506</v>
      </c>
      <c r="C14" s="92" t="s">
        <v>507</v>
      </c>
      <c r="D14" s="91">
        <v>1963</v>
      </c>
      <c r="E14" s="92" t="s">
        <v>191</v>
      </c>
      <c r="F14" s="91">
        <v>71</v>
      </c>
      <c r="G14" s="91">
        <v>75</v>
      </c>
      <c r="H14" s="91">
        <v>84</v>
      </c>
      <c r="I14" s="93">
        <v>230</v>
      </c>
      <c r="J14" s="91">
        <v>67</v>
      </c>
      <c r="K14" s="91">
        <v>87</v>
      </c>
      <c r="L14" s="91">
        <v>81</v>
      </c>
      <c r="M14" s="93">
        <v>235</v>
      </c>
      <c r="N14" s="93">
        <v>465</v>
      </c>
      <c r="O14" s="93"/>
      <c r="P14" s="91"/>
    </row>
    <row r="15" spans="1:21" s="92" customFormat="1" ht="15.5">
      <c r="A15" s="91">
        <v>5</v>
      </c>
      <c r="B15" s="92" t="s">
        <v>510</v>
      </c>
      <c r="C15" s="92" t="s">
        <v>249</v>
      </c>
      <c r="D15" s="91">
        <v>1968</v>
      </c>
      <c r="E15" s="92" t="s">
        <v>180</v>
      </c>
      <c r="F15" s="91">
        <v>72</v>
      </c>
      <c r="G15" s="91">
        <v>82</v>
      </c>
      <c r="H15" s="91">
        <v>75</v>
      </c>
      <c r="I15" s="93">
        <v>229</v>
      </c>
      <c r="J15" s="91">
        <v>68</v>
      </c>
      <c r="K15" s="91">
        <v>80</v>
      </c>
      <c r="L15" s="91">
        <v>85</v>
      </c>
      <c r="M15" s="93">
        <v>233</v>
      </c>
      <c r="N15" s="93">
        <v>462</v>
      </c>
      <c r="O15" s="93"/>
      <c r="P15" s="91"/>
    </row>
    <row r="16" spans="1:21" s="92" customFormat="1" ht="15.5">
      <c r="A16" s="91">
        <v>6</v>
      </c>
      <c r="B16" s="92" t="s">
        <v>502</v>
      </c>
      <c r="C16" s="92" t="s">
        <v>511</v>
      </c>
      <c r="D16" s="91">
        <v>1976</v>
      </c>
      <c r="E16" s="92" t="s">
        <v>180</v>
      </c>
      <c r="F16" s="91">
        <v>81</v>
      </c>
      <c r="G16" s="91">
        <v>90</v>
      </c>
      <c r="H16" s="91">
        <v>79</v>
      </c>
      <c r="I16" s="93">
        <v>250</v>
      </c>
      <c r="J16" s="91">
        <v>61</v>
      </c>
      <c r="K16" s="91">
        <v>74</v>
      </c>
      <c r="L16" s="91">
        <v>77</v>
      </c>
      <c r="M16" s="93">
        <v>212</v>
      </c>
      <c r="N16" s="93">
        <v>462</v>
      </c>
      <c r="O16" s="93"/>
      <c r="P16" s="91"/>
    </row>
    <row r="17" spans="1:16" s="92" customFormat="1" ht="15.5">
      <c r="A17" s="91">
        <v>7</v>
      </c>
      <c r="B17" s="92" t="s">
        <v>514</v>
      </c>
      <c r="C17" s="92" t="s">
        <v>515</v>
      </c>
      <c r="D17" s="91">
        <v>1947</v>
      </c>
      <c r="E17" s="92" t="s">
        <v>180</v>
      </c>
      <c r="F17" s="91">
        <v>73</v>
      </c>
      <c r="G17" s="91">
        <v>68</v>
      </c>
      <c r="H17" s="91">
        <v>79</v>
      </c>
      <c r="I17" s="93">
        <v>220</v>
      </c>
      <c r="J17" s="91">
        <v>68</v>
      </c>
      <c r="K17" s="91">
        <v>57</v>
      </c>
      <c r="L17" s="91">
        <v>70</v>
      </c>
      <c r="M17" s="93">
        <v>195</v>
      </c>
      <c r="N17" s="93">
        <v>415</v>
      </c>
      <c r="O17" s="93"/>
      <c r="P17" s="91"/>
    </row>
    <row r="18" spans="1:16" s="94" customFormat="1" ht="14"/>
    <row r="19" spans="1:16" s="94" customFormat="1" ht="14"/>
    <row r="20" spans="1:16" s="94" customFormat="1" ht="14"/>
    <row r="21" spans="1:16" s="94" customFormat="1" ht="14"/>
    <row r="22" spans="1:16" s="94" customFormat="1" ht="14"/>
    <row r="23" spans="1:16" s="94" customFormat="1" ht="14"/>
    <row r="24" spans="1:16" s="94" customFormat="1" ht="14"/>
    <row r="25" spans="1:16" s="94" customFormat="1" ht="14"/>
    <row r="26" spans="1:16" s="94" customFormat="1" ht="14"/>
    <row r="27" spans="1:16" s="94" customFormat="1" ht="14"/>
    <row r="28" spans="1:16" s="94" customFormat="1" ht="14"/>
    <row r="29" spans="1:16" s="94" customFormat="1" ht="14"/>
    <row r="30" spans="1:16" s="94" customFormat="1" ht="14"/>
    <row r="31" spans="1:16" s="94" customFormat="1" ht="14"/>
    <row r="32" spans="1:16" s="94" customFormat="1" ht="14"/>
    <row r="33" s="94" customFormat="1" ht="14"/>
    <row r="34" s="94" customFormat="1" ht="14"/>
    <row r="35" s="94" customFormat="1" ht="14"/>
    <row r="36" s="94" customFormat="1" ht="14"/>
    <row r="37" s="94" customFormat="1" ht="14"/>
    <row r="38" s="94" customFormat="1" ht="14"/>
    <row r="39" s="94" customFormat="1" ht="14"/>
    <row r="40" s="94" customFormat="1" ht="14"/>
    <row r="41" s="94" customFormat="1" ht="14"/>
    <row r="42" s="94" customFormat="1" ht="14"/>
    <row r="43" s="94" customFormat="1" ht="14"/>
    <row r="44" s="94" customFormat="1" ht="14"/>
    <row r="45" s="94" customFormat="1" ht="14"/>
    <row r="46" s="94" customFormat="1" ht="14"/>
    <row r="47" s="94" customFormat="1" ht="14"/>
    <row r="48" s="94" customFormat="1" ht="14"/>
    <row r="49" s="94" customFormat="1" ht="14"/>
    <row r="50" s="94" customFormat="1" ht="14"/>
    <row r="51" s="94" customFormat="1" ht="14"/>
    <row r="52" s="94" customFormat="1" ht="14"/>
    <row r="53" s="94" customFormat="1" ht="14"/>
    <row r="54" s="94" customFormat="1" ht="14"/>
    <row r="55" s="94" customFormat="1" ht="14"/>
    <row r="56" s="94" customFormat="1" ht="14"/>
    <row r="57" s="94" customFormat="1" ht="14"/>
    <row r="58" s="94" customFormat="1" ht="14"/>
    <row r="59" s="94" customFormat="1" ht="14"/>
    <row r="60" s="94" customFormat="1" ht="14"/>
    <row r="61" s="94" customFormat="1" ht="14"/>
    <row r="62" s="94" customFormat="1" ht="14"/>
    <row r="63" s="94" customFormat="1" ht="14"/>
    <row r="64" s="94" customFormat="1" ht="14"/>
    <row r="65" s="94" customFormat="1" ht="14"/>
    <row r="66" s="94" customFormat="1" ht="14"/>
    <row r="67" s="94" customFormat="1" ht="14"/>
    <row r="68" s="94" customFormat="1" ht="14"/>
    <row r="69" s="94" customFormat="1" ht="14"/>
    <row r="70" s="94" customFormat="1" ht="14"/>
    <row r="71" s="94" customFormat="1" ht="14"/>
    <row r="72" s="94" customFormat="1" ht="14"/>
    <row r="73" s="94" customFormat="1" ht="14"/>
    <row r="74" s="94" customFormat="1" ht="14"/>
    <row r="75" s="94" customFormat="1" ht="14"/>
    <row r="76" s="94" customFormat="1" ht="14"/>
    <row r="77" s="94" customFormat="1" ht="14"/>
    <row r="78" s="94" customFormat="1" ht="14"/>
    <row r="79" s="94" customFormat="1" ht="14"/>
    <row r="80" s="94" customFormat="1" ht="14"/>
    <row r="81" s="94" customFormat="1" ht="14"/>
    <row r="82" s="94" customFormat="1" ht="14"/>
    <row r="83" s="94" customFormat="1" ht="14"/>
    <row r="84" s="94" customFormat="1" ht="14"/>
    <row r="85" s="94" customFormat="1" ht="14"/>
    <row r="86" s="94" customFormat="1" ht="14"/>
    <row r="87" s="94" customFormat="1" ht="14"/>
    <row r="88" s="94" customFormat="1" ht="14"/>
    <row r="89" s="94" customFormat="1" ht="14"/>
    <row r="90" s="94" customFormat="1" ht="14"/>
    <row r="91" s="94" customFormat="1" ht="14"/>
    <row r="92" s="94" customFormat="1" ht="14"/>
    <row r="93" s="94" customFormat="1" ht="14"/>
    <row r="94" s="94" customFormat="1" ht="14"/>
    <row r="95" s="94" customFormat="1" ht="14"/>
    <row r="96" s="94" customFormat="1" ht="14"/>
    <row r="97" s="94" customFormat="1" ht="14"/>
    <row r="98" s="94" customFormat="1" ht="14"/>
    <row r="99" s="94" customFormat="1" ht="14"/>
    <row r="100" s="94" customFormat="1" ht="14"/>
    <row r="101" s="94" customFormat="1" ht="14"/>
    <row r="102" s="94" customFormat="1" ht="14"/>
    <row r="103" s="94" customFormat="1" ht="14"/>
    <row r="104" s="94" customFormat="1" ht="14"/>
    <row r="105" s="94" customFormat="1" ht="14"/>
    <row r="106" s="94" customFormat="1" ht="14"/>
    <row r="107" s="94" customFormat="1" ht="14"/>
    <row r="108" s="94" customFormat="1" ht="14"/>
    <row r="109" s="94" customFormat="1" ht="14"/>
    <row r="110" s="94" customFormat="1" ht="14"/>
    <row r="111" s="94" customFormat="1" ht="14"/>
    <row r="112" s="94" customFormat="1" ht="14"/>
    <row r="113" s="94" customFormat="1" ht="14"/>
    <row r="114" s="94" customFormat="1" ht="14"/>
    <row r="115" s="94" customFormat="1" ht="14"/>
    <row r="116" s="94" customFormat="1" ht="14"/>
    <row r="117" s="94" customFormat="1" ht="14"/>
    <row r="118" s="94" customFormat="1" ht="14"/>
    <row r="119" s="94" customFormat="1" ht="14"/>
    <row r="120" s="94" customFormat="1" ht="14"/>
    <row r="121" s="94" customFormat="1" ht="14"/>
    <row r="122" s="94" customFormat="1" ht="14"/>
    <row r="123" s="94" customFormat="1" ht="14"/>
    <row r="124" s="94" customFormat="1" ht="14"/>
    <row r="125" s="94" customFormat="1" ht="14"/>
    <row r="126" s="94" customFormat="1" ht="14"/>
    <row r="127" s="94" customFormat="1" ht="14"/>
    <row r="128" s="94" customFormat="1" ht="14"/>
    <row r="129" s="94" customFormat="1" ht="14"/>
    <row r="130" s="94" customFormat="1" ht="14"/>
    <row r="131" s="94" customFormat="1" ht="14"/>
    <row r="132" s="94" customFormat="1" ht="14"/>
    <row r="133" s="94" customFormat="1" ht="14"/>
    <row r="134" s="94" customFormat="1" ht="14"/>
    <row r="135" s="94" customFormat="1" ht="14"/>
    <row r="136" s="94" customFormat="1" ht="14"/>
    <row r="137" s="94" customFormat="1" ht="14"/>
    <row r="138" s="94" customFormat="1" ht="14"/>
    <row r="139" s="94" customFormat="1" ht="14"/>
    <row r="140" s="94" customFormat="1" ht="14"/>
    <row r="141" s="94" customFormat="1" ht="14"/>
    <row r="142" s="94" customFormat="1" ht="14"/>
    <row r="143" s="94" customFormat="1" ht="14"/>
    <row r="144" s="94" customFormat="1" ht="14"/>
    <row r="145" s="94" customFormat="1" ht="14"/>
    <row r="146" s="94" customFormat="1" ht="14"/>
    <row r="147" s="94" customFormat="1" ht="14"/>
    <row r="148" s="94" customFormat="1" ht="14"/>
    <row r="149" s="94" customFormat="1" ht="14"/>
    <row r="150" s="94" customFormat="1" ht="14"/>
    <row r="151" s="94" customFormat="1" ht="14"/>
    <row r="152" s="94" customFormat="1" ht="14"/>
    <row r="153" s="94" customFormat="1" ht="14"/>
    <row r="154" s="94" customFormat="1" ht="14"/>
    <row r="155" s="94" customFormat="1" ht="14"/>
    <row r="156" s="94" customFormat="1" ht="14"/>
    <row r="157" s="94" customFormat="1" ht="14"/>
    <row r="158" s="94" customFormat="1" ht="14"/>
    <row r="159" s="94" customFormat="1" ht="14"/>
    <row r="160" s="94" customFormat="1" ht="14"/>
    <row r="161" s="94" customFormat="1" ht="14"/>
    <row r="162" s="94" customFormat="1" ht="14"/>
    <row r="163" s="94" customFormat="1" ht="14"/>
    <row r="164" s="94" customFormat="1" ht="14"/>
    <row r="165" s="94" customFormat="1" ht="14"/>
    <row r="166" s="94" customFormat="1" ht="14"/>
    <row r="167" s="94" customFormat="1" ht="14"/>
    <row r="168" s="94" customFormat="1" ht="14"/>
    <row r="169" s="94" customFormat="1" ht="14"/>
    <row r="170" s="94" customFormat="1" ht="14"/>
    <row r="171" s="94" customFormat="1" ht="14"/>
    <row r="172" s="94" customFormat="1" ht="14"/>
    <row r="173" s="94" customFormat="1" ht="14"/>
    <row r="174" s="94" customFormat="1" ht="14"/>
    <row r="175" s="94" customFormat="1" ht="14"/>
    <row r="176" s="94" customFormat="1" ht="14"/>
    <row r="177" s="94" customFormat="1" ht="14"/>
    <row r="178" s="94" customFormat="1" ht="14"/>
    <row r="179" s="94" customFormat="1" ht="14"/>
    <row r="180" s="94" customFormat="1" ht="14"/>
    <row r="181" s="94" customFormat="1" ht="14"/>
    <row r="182" s="94" customFormat="1" ht="14"/>
    <row r="183" s="94" customFormat="1" ht="14"/>
    <row r="184" s="94" customFormat="1" ht="14"/>
    <row r="185" s="94" customFormat="1" ht="14"/>
    <row r="186" s="94" customFormat="1" ht="14"/>
    <row r="187" s="94" customFormat="1" ht="14"/>
    <row r="188" s="94" customFormat="1" ht="14"/>
    <row r="189" s="94" customFormat="1" ht="14"/>
    <row r="190" s="94" customFormat="1" ht="14"/>
    <row r="191" s="94" customFormat="1" ht="14"/>
    <row r="192" s="94" customFormat="1" ht="14"/>
    <row r="193" s="94" customFormat="1" ht="14"/>
    <row r="194" s="94" customFormat="1" ht="14"/>
    <row r="195" s="94" customFormat="1" ht="14"/>
    <row r="196" s="94" customFormat="1" ht="14"/>
    <row r="197" s="94" customFormat="1" ht="14"/>
    <row r="198" s="94" customFormat="1" ht="14"/>
    <row r="199" s="94" customFormat="1" ht="14"/>
    <row r="200" s="94" customFormat="1" ht="14"/>
    <row r="201" s="94" customFormat="1" ht="14"/>
    <row r="202" s="94" customFormat="1" ht="14"/>
    <row r="203" s="94" customFormat="1" ht="14"/>
    <row r="204" s="94" customFormat="1" ht="14"/>
    <row r="205" s="94" customFormat="1" ht="14"/>
    <row r="206" s="94" customFormat="1" ht="14"/>
    <row r="207" s="94" customFormat="1" ht="14"/>
    <row r="208" s="94" customFormat="1" ht="14"/>
    <row r="209" s="94" customFormat="1" ht="14"/>
    <row r="210" s="94" customFormat="1" ht="14"/>
    <row r="211" s="94" customFormat="1" ht="14"/>
    <row r="212" s="94" customFormat="1" ht="14"/>
    <row r="213" s="94" customFormat="1" ht="14"/>
    <row r="214" s="94" customFormat="1" ht="14"/>
    <row r="215" s="94" customFormat="1" ht="14"/>
    <row r="216" s="94" customFormat="1" ht="14"/>
    <row r="217" s="94" customFormat="1" ht="14"/>
    <row r="218" s="94" customFormat="1" ht="14"/>
    <row r="219" s="94" customFormat="1" ht="14"/>
    <row r="220" s="94" customFormat="1" ht="14"/>
    <row r="221" s="94" customFormat="1" ht="14"/>
    <row r="222" s="94" customFormat="1" ht="14"/>
    <row r="223" s="94" customFormat="1" ht="14"/>
    <row r="224" s="94" customFormat="1" ht="14"/>
    <row r="225" s="94" customFormat="1" ht="14"/>
    <row r="226" s="94" customFormat="1" ht="14"/>
    <row r="227" s="94" customFormat="1" ht="14"/>
    <row r="228" s="94" customFormat="1" ht="14"/>
    <row r="229" s="94" customFormat="1" ht="14"/>
    <row r="230" s="94" customFormat="1" ht="14"/>
    <row r="231" s="94" customFormat="1" ht="14"/>
    <row r="232" s="94" customFormat="1" ht="14"/>
    <row r="233" s="94" customFormat="1" ht="14"/>
    <row r="234" s="94" customFormat="1" ht="14"/>
    <row r="235" s="94" customFormat="1" ht="14"/>
    <row r="236" s="94" customFormat="1" ht="14"/>
    <row r="237" s="94" customFormat="1" ht="14"/>
    <row r="238" s="94" customFormat="1" ht="14"/>
    <row r="239" s="94" customFormat="1" ht="14"/>
    <row r="240" s="94" customFormat="1" ht="14"/>
    <row r="241" s="94" customFormat="1" ht="14"/>
    <row r="242" s="94" customFormat="1" ht="14"/>
    <row r="243" s="94" customFormat="1" ht="14"/>
    <row r="244" s="94" customFormat="1" ht="14"/>
    <row r="245" s="94" customFormat="1" ht="14"/>
    <row r="246" s="94" customFormat="1" ht="14"/>
    <row r="247" s="94" customFormat="1" ht="14"/>
    <row r="248" s="94" customFormat="1" ht="14"/>
    <row r="249" s="94" customFormat="1" ht="14"/>
    <row r="250" s="94" customFormat="1" ht="14"/>
    <row r="251" s="94" customFormat="1" ht="14"/>
    <row r="252" s="94" customFormat="1" ht="14"/>
    <row r="253" s="94" customFormat="1" ht="14"/>
    <row r="254" s="94" customFormat="1" ht="14"/>
    <row r="255" s="94" customFormat="1" ht="14"/>
    <row r="256" s="94" customFormat="1" ht="14"/>
    <row r="257" s="94" customFormat="1" ht="14"/>
    <row r="258" s="94" customFormat="1" ht="14"/>
    <row r="259" s="94" customFormat="1" ht="14"/>
    <row r="260" s="94" customFormat="1" ht="14"/>
    <row r="261" s="94" customFormat="1" ht="14"/>
    <row r="262" s="94" customFormat="1" ht="14"/>
    <row r="263" s="94" customFormat="1" ht="14"/>
    <row r="264" s="94" customFormat="1" ht="14"/>
    <row r="265" s="94" customFormat="1" ht="14"/>
    <row r="266" s="94" customFormat="1" ht="14"/>
    <row r="267" s="94" customFormat="1" ht="14"/>
    <row r="268" s="94" customFormat="1" ht="14"/>
    <row r="269" s="94" customFormat="1" ht="14"/>
    <row r="270" s="94" customFormat="1" ht="14"/>
    <row r="271" s="94" customFormat="1" ht="14"/>
    <row r="272" s="94" customFormat="1" ht="14"/>
    <row r="273" s="94" customFormat="1" ht="14"/>
    <row r="274" s="94" customFormat="1" ht="14"/>
    <row r="275" s="94" customFormat="1" ht="14"/>
    <row r="276" s="94" customFormat="1" ht="14"/>
    <row r="277" s="94" customFormat="1" ht="14"/>
    <row r="278" s="94" customFormat="1" ht="14"/>
    <row r="279" s="94" customFormat="1" ht="14"/>
    <row r="280" s="94" customFormat="1" ht="14"/>
    <row r="281" s="94" customFormat="1" ht="14"/>
    <row r="282" s="94" customFormat="1" ht="14"/>
    <row r="283" s="94" customFormat="1" ht="14"/>
    <row r="284" s="94" customFormat="1" ht="14"/>
    <row r="285" s="94" customFormat="1" ht="14"/>
    <row r="286" s="94" customFormat="1" ht="14"/>
    <row r="287" s="94" customFormat="1" ht="14"/>
    <row r="288" s="94" customFormat="1" ht="14"/>
    <row r="289" s="94" customFormat="1" ht="14"/>
    <row r="290" s="94" customFormat="1" ht="14"/>
    <row r="291" s="94" customFormat="1" ht="14"/>
    <row r="292" s="94" customFormat="1" ht="14"/>
    <row r="293" s="94" customFormat="1" ht="14"/>
    <row r="294" s="94" customFormat="1" ht="14"/>
    <row r="295" s="94" customFormat="1" ht="14"/>
    <row r="296" s="94" customFormat="1" ht="14"/>
    <row r="297" s="94" customFormat="1" ht="14"/>
    <row r="298" s="94" customFormat="1" ht="14"/>
    <row r="299" s="94" customFormat="1" ht="14"/>
    <row r="300" s="94" customFormat="1" ht="14"/>
    <row r="301" s="94" customFormat="1" ht="14"/>
    <row r="302" s="94" customFormat="1" ht="14"/>
    <row r="303" s="94" customFormat="1" ht="14"/>
    <row r="304" s="94" customFormat="1" ht="14"/>
    <row r="305" s="94" customFormat="1" ht="14"/>
    <row r="306" s="94" customFormat="1" ht="14"/>
    <row r="307" s="94" customFormat="1" ht="14"/>
    <row r="308" s="94" customFormat="1" ht="14"/>
    <row r="309" s="94" customFormat="1" ht="14"/>
    <row r="310" s="94" customFormat="1" ht="14"/>
    <row r="311" s="94" customFormat="1" ht="14"/>
    <row r="312" s="94" customFormat="1" ht="14"/>
    <row r="313" s="94" customFormat="1" ht="14"/>
    <row r="314" s="94" customFormat="1" ht="14"/>
    <row r="315" s="94" customFormat="1" ht="14"/>
    <row r="316" s="94" customFormat="1" ht="14"/>
    <row r="317" s="94" customFormat="1" ht="14"/>
    <row r="318" s="94" customFormat="1" ht="14"/>
    <row r="319" s="94" customFormat="1" ht="14"/>
    <row r="320" s="94" customFormat="1" ht="14"/>
    <row r="321" s="94" customFormat="1" ht="14"/>
    <row r="322" s="94" customFormat="1" ht="14"/>
    <row r="323" s="94" customFormat="1" ht="14"/>
    <row r="324" s="94" customFormat="1" ht="14"/>
    <row r="325" s="94" customFormat="1" ht="14"/>
    <row r="326" s="94" customFormat="1" ht="14"/>
    <row r="327" s="94" customFormat="1" ht="14"/>
    <row r="328" s="94" customFormat="1" ht="14"/>
    <row r="329" s="94" customFormat="1" ht="14"/>
    <row r="330" s="94" customFormat="1" ht="14"/>
    <row r="331" s="94" customFormat="1" ht="14"/>
    <row r="332" s="94" customFormat="1" ht="14"/>
    <row r="333" s="94" customFormat="1" ht="14"/>
    <row r="334" s="94" customFormat="1" ht="14"/>
    <row r="335" s="94" customFormat="1" ht="14"/>
    <row r="336" s="94" customFormat="1" ht="14"/>
    <row r="337" s="94" customFormat="1" ht="14"/>
    <row r="338" s="94" customFormat="1" ht="14"/>
    <row r="339" s="94" customFormat="1" ht="14"/>
    <row r="340" s="94" customFormat="1" ht="14"/>
    <row r="341" s="94" customFormat="1" ht="14"/>
    <row r="342" s="94" customFormat="1" ht="14"/>
    <row r="343" s="94" customFormat="1" ht="14"/>
    <row r="344" s="94" customFormat="1" ht="14"/>
    <row r="345" s="94" customFormat="1" ht="14"/>
    <row r="346" s="94" customFormat="1" ht="14"/>
    <row r="347" s="94" customFormat="1" ht="14"/>
    <row r="348" s="94" customFormat="1" ht="14"/>
    <row r="349" s="94" customFormat="1" ht="14"/>
    <row r="350" s="94" customFormat="1" ht="14"/>
    <row r="351" s="94" customFormat="1" ht="14"/>
    <row r="352" s="94" customFormat="1" ht="14"/>
    <row r="353" s="94" customFormat="1" ht="14"/>
    <row r="354" s="94" customFormat="1" ht="14"/>
    <row r="355" s="94" customFormat="1" ht="14"/>
    <row r="356" s="94" customFormat="1" ht="14"/>
    <row r="357" s="94" customFormat="1" ht="14"/>
    <row r="358" s="94" customFormat="1" ht="14"/>
    <row r="359" s="94" customFormat="1" ht="14"/>
    <row r="360" s="94" customFormat="1" ht="14"/>
    <row r="361" s="94" customFormat="1" ht="14"/>
    <row r="362" s="94" customFormat="1" ht="14"/>
    <row r="363" s="94" customFormat="1" ht="14"/>
    <row r="364" s="94" customFormat="1" ht="14"/>
    <row r="365" s="94" customFormat="1" ht="14"/>
    <row r="366" s="94" customFormat="1" ht="14"/>
    <row r="367" s="94" customFormat="1" ht="14"/>
    <row r="368" s="94" customFormat="1" ht="14"/>
    <row r="369" s="94" customFormat="1" ht="14"/>
    <row r="370" s="94" customFormat="1" ht="14"/>
    <row r="371" s="94" customFormat="1" ht="14"/>
    <row r="372" s="94" customFormat="1" ht="14"/>
    <row r="373" s="94" customFormat="1" ht="14"/>
    <row r="374" s="94" customFormat="1" ht="14"/>
    <row r="375" s="94" customFormat="1" ht="14"/>
    <row r="376" s="94" customFormat="1" ht="14"/>
    <row r="377" s="94" customFormat="1" ht="14"/>
    <row r="378" s="94" customFormat="1" ht="14"/>
    <row r="379" s="94" customFormat="1" ht="14"/>
    <row r="380" s="94" customFormat="1" ht="14"/>
    <row r="381" s="94" customFormat="1" ht="14"/>
    <row r="382" s="94" customFormat="1" ht="14"/>
    <row r="383" s="94" customFormat="1" ht="14"/>
    <row r="384" s="94" customFormat="1" ht="14"/>
    <row r="385" s="94" customFormat="1" ht="14"/>
    <row r="386" s="94" customFormat="1" ht="14"/>
    <row r="387" s="94" customFormat="1" ht="14"/>
    <row r="388" s="94" customFormat="1" ht="14"/>
    <row r="389" s="94" customFormat="1" ht="14"/>
    <row r="390" s="94" customFormat="1" ht="14"/>
    <row r="391" s="94" customFormat="1" ht="14"/>
    <row r="392" s="94" customFormat="1" ht="14"/>
    <row r="393" s="94" customFormat="1" ht="14"/>
    <row r="394" s="94" customFormat="1" ht="14"/>
    <row r="395" s="94" customFormat="1" ht="14"/>
    <row r="396" s="94" customFormat="1" ht="14"/>
    <row r="397" s="94" customFormat="1" ht="14"/>
    <row r="398" s="94" customFormat="1" ht="14"/>
    <row r="399" s="94" customFormat="1" ht="14"/>
    <row r="400" s="94" customFormat="1" ht="14"/>
    <row r="401" s="94" customFormat="1" ht="14"/>
    <row r="402" s="94" customFormat="1" ht="14"/>
    <row r="403" s="94" customFormat="1" ht="14"/>
    <row r="404" s="94" customFormat="1" ht="14"/>
    <row r="405" s="94" customFormat="1" ht="14"/>
    <row r="406" s="94" customFormat="1" ht="14"/>
    <row r="407" s="94" customFormat="1" ht="14"/>
    <row r="408" s="94" customFormat="1" ht="14"/>
    <row r="409" s="94" customFormat="1" ht="14"/>
    <row r="410" s="94" customFormat="1" ht="14"/>
    <row r="411" s="94" customFormat="1" ht="14"/>
    <row r="412" s="94" customFormat="1" ht="14"/>
    <row r="413" s="94" customFormat="1" ht="14"/>
    <row r="414" s="94" customFormat="1" ht="14"/>
    <row r="415" s="94" customFormat="1" ht="14"/>
    <row r="416" s="94" customFormat="1" ht="14"/>
    <row r="417" s="94" customFormat="1" ht="14"/>
    <row r="418" s="94" customFormat="1" ht="14"/>
    <row r="419" s="94" customFormat="1" ht="14"/>
    <row r="420" s="94" customFormat="1" ht="14"/>
    <row r="421" s="94" customFormat="1" ht="14"/>
    <row r="422" s="94" customFormat="1" ht="14"/>
    <row r="423" s="94" customFormat="1" ht="14"/>
    <row r="424" s="94" customFormat="1" ht="14"/>
    <row r="425" s="94" customFormat="1" ht="14"/>
    <row r="426" s="94" customFormat="1" ht="14"/>
    <row r="427" s="94" customFormat="1" ht="14"/>
    <row r="428" s="94" customFormat="1" ht="14"/>
    <row r="429" s="94" customFormat="1" ht="14"/>
    <row r="430" s="94" customFormat="1" ht="14"/>
    <row r="431" s="94" customFormat="1" ht="14"/>
    <row r="432" s="94" customFormat="1" ht="14"/>
    <row r="433" s="94" customFormat="1" ht="14"/>
    <row r="434" s="94" customFormat="1" ht="14"/>
    <row r="435" s="94" customFormat="1" ht="14"/>
    <row r="436" s="94" customFormat="1" ht="14"/>
    <row r="437" s="94" customFormat="1" ht="14"/>
    <row r="438" s="94" customFormat="1" ht="14"/>
    <row r="439" s="94" customFormat="1" ht="14"/>
    <row r="440" s="94" customFormat="1" ht="14"/>
    <row r="441" s="94" customFormat="1" ht="14"/>
    <row r="442" s="94" customFormat="1" ht="14"/>
    <row r="443" s="94" customFormat="1" ht="14"/>
    <row r="444" s="94" customFormat="1" ht="14"/>
    <row r="445" s="94" customFormat="1" ht="14"/>
    <row r="446" s="94" customFormat="1" ht="14"/>
    <row r="447" s="94" customFormat="1" ht="14"/>
    <row r="448" s="94" customFormat="1" ht="14"/>
    <row r="449" s="94" customFormat="1" ht="14"/>
    <row r="450" s="94" customFormat="1" ht="14"/>
    <row r="451" s="94" customFormat="1" ht="14"/>
    <row r="452" s="94" customFormat="1" ht="14"/>
    <row r="453" s="94" customFormat="1" ht="14"/>
    <row r="454" s="94" customFormat="1" ht="14"/>
    <row r="455" s="94" customFormat="1" ht="14"/>
    <row r="456" s="94" customFormat="1" ht="14"/>
    <row r="457" s="94" customFormat="1" ht="14"/>
    <row r="458" s="94" customFormat="1" ht="14"/>
    <row r="459" s="94" customFormat="1" ht="14"/>
    <row r="460" s="94" customFormat="1" ht="14"/>
    <row r="461" s="94" customFormat="1" ht="14"/>
    <row r="462" s="94" customFormat="1" ht="14"/>
    <row r="463" s="94" customFormat="1" ht="14"/>
    <row r="464" s="94" customFormat="1" ht="14"/>
    <row r="465" s="94" customFormat="1" ht="14"/>
    <row r="466" s="94" customFormat="1" ht="14"/>
    <row r="467" s="94" customFormat="1" ht="14"/>
    <row r="468" s="94" customFormat="1" ht="14"/>
    <row r="469" s="94" customFormat="1" ht="14"/>
    <row r="470" s="94" customFormat="1" ht="14"/>
    <row r="471" s="94" customFormat="1" ht="14"/>
    <row r="472" s="94" customFormat="1" ht="14"/>
    <row r="473" s="94" customFormat="1" ht="14"/>
    <row r="474" s="94" customFormat="1" ht="14"/>
    <row r="475" s="94" customFormat="1" ht="14"/>
    <row r="476" s="94" customFormat="1" ht="14"/>
    <row r="477" s="94" customFormat="1" ht="14"/>
    <row r="478" s="94" customFormat="1" ht="14"/>
    <row r="479" s="94" customFormat="1" ht="14"/>
    <row r="480" s="94" customFormat="1" ht="14"/>
    <row r="481" s="94" customFormat="1" ht="14"/>
    <row r="482" s="94" customFormat="1" ht="14"/>
    <row r="483" s="94" customFormat="1" ht="14"/>
    <row r="484" s="94" customFormat="1" ht="14"/>
    <row r="485" s="94" customFormat="1" ht="14"/>
    <row r="486" s="94" customFormat="1" ht="14"/>
    <row r="487" s="94" customFormat="1" ht="14"/>
    <row r="488" s="94" customFormat="1" ht="14"/>
    <row r="489" s="94" customFormat="1" ht="14"/>
    <row r="490" s="94" customFormat="1" ht="14"/>
    <row r="491" s="94" customFormat="1" ht="14"/>
    <row r="492" s="94" customFormat="1" ht="14"/>
    <row r="493" s="94" customFormat="1" ht="14"/>
    <row r="494" s="94" customFormat="1" ht="14"/>
    <row r="495" s="94" customFormat="1" ht="14"/>
    <row r="496" s="94" customFormat="1" ht="14"/>
    <row r="497" s="94" customFormat="1" ht="14"/>
    <row r="498" s="94" customFormat="1" ht="14"/>
    <row r="499" s="94" customFormat="1" ht="14"/>
    <row r="500" s="94" customFormat="1" ht="14"/>
    <row r="501" s="94" customFormat="1" ht="14"/>
    <row r="502" s="94" customFormat="1" ht="14"/>
    <row r="503" s="94" customFormat="1" ht="14"/>
    <row r="504" s="94" customFormat="1" ht="14"/>
    <row r="505" s="94" customFormat="1" ht="14"/>
    <row r="506" s="94" customFormat="1" ht="14"/>
    <row r="507" s="94" customFormat="1" ht="14"/>
    <row r="508" s="94" customFormat="1" ht="14"/>
    <row r="509" s="94" customFormat="1" ht="14"/>
    <row r="510" s="94" customFormat="1" ht="14"/>
    <row r="511" s="94" customFormat="1" ht="14"/>
    <row r="512" s="94" customFormat="1" ht="14"/>
    <row r="513" s="94" customFormat="1" ht="14"/>
    <row r="514" s="94" customFormat="1" ht="14"/>
    <row r="515" s="94" customFormat="1" ht="14"/>
    <row r="516" s="94" customFormat="1" ht="14"/>
    <row r="517" s="94" customFormat="1" ht="14"/>
    <row r="518" s="94" customFormat="1" ht="14"/>
    <row r="519" s="94" customFormat="1" ht="14"/>
    <row r="520" s="94" customFormat="1" ht="14"/>
    <row r="521" s="94" customFormat="1" ht="14"/>
    <row r="522" s="94" customFormat="1" ht="14"/>
    <row r="523" s="94" customFormat="1" ht="14"/>
    <row r="524" s="94" customFormat="1" ht="14"/>
    <row r="525" s="94" customFormat="1" ht="14"/>
    <row r="526" s="94" customFormat="1" ht="14"/>
    <row r="527" s="94" customFormat="1" ht="14"/>
    <row r="528" s="94" customFormat="1" ht="14"/>
    <row r="529" s="94" customFormat="1" ht="14"/>
    <row r="530" s="94" customFormat="1" ht="14"/>
    <row r="531" s="94" customFormat="1" ht="14"/>
    <row r="532" s="94" customFormat="1" ht="14"/>
    <row r="533" s="94" customFormat="1" ht="14"/>
    <row r="534" s="94" customFormat="1" ht="14"/>
    <row r="535" s="94" customFormat="1" ht="14"/>
    <row r="536" s="94" customFormat="1" ht="14"/>
    <row r="537" s="94" customFormat="1" ht="14"/>
    <row r="538" s="94" customFormat="1" ht="14"/>
    <row r="539" s="94" customFormat="1" ht="14"/>
    <row r="540" s="94" customFormat="1" ht="14"/>
    <row r="541" s="94" customFormat="1" ht="14"/>
    <row r="542" s="94" customFormat="1" ht="14"/>
    <row r="543" s="94" customFormat="1" ht="14"/>
    <row r="544" s="94" customFormat="1" ht="14"/>
    <row r="545" s="94" customFormat="1" ht="14"/>
    <row r="546" s="94" customFormat="1" ht="14"/>
    <row r="547" s="94" customFormat="1" ht="14"/>
    <row r="548" s="94" customFormat="1" ht="14"/>
    <row r="549" s="94" customFormat="1" ht="14"/>
    <row r="550" s="94" customFormat="1" ht="14"/>
    <row r="551" s="94" customFormat="1" ht="14"/>
    <row r="552" s="94" customFormat="1" ht="14"/>
    <row r="553" s="94" customFormat="1" ht="14"/>
    <row r="554" s="94" customFormat="1" ht="14"/>
    <row r="555" s="94" customFormat="1" ht="14"/>
    <row r="556" s="94" customFormat="1" ht="14"/>
    <row r="557" s="94" customFormat="1" ht="14"/>
    <row r="558" s="94" customFormat="1" ht="14"/>
    <row r="559" s="94" customFormat="1" ht="14"/>
    <row r="560" s="94" customFormat="1" ht="14"/>
    <row r="561" s="94" customFormat="1" ht="14"/>
    <row r="562" s="94" customFormat="1" ht="14"/>
    <row r="563" s="94" customFormat="1" ht="14"/>
    <row r="564" s="94" customFormat="1" ht="14"/>
    <row r="565" s="94" customFormat="1" ht="14"/>
    <row r="566" s="94" customFormat="1" ht="14"/>
    <row r="567" s="94" customFormat="1" ht="14"/>
    <row r="568" s="94" customFormat="1" ht="14"/>
    <row r="569" s="94" customFormat="1" ht="14"/>
    <row r="570" s="94" customFormat="1" ht="14"/>
    <row r="571" s="94" customFormat="1" ht="14"/>
    <row r="572" s="94" customFormat="1" ht="14"/>
    <row r="573" s="94" customFormat="1" ht="14"/>
    <row r="574" s="94" customFormat="1" ht="14"/>
    <row r="575" s="94" customFormat="1" ht="14"/>
    <row r="576" s="94" customFormat="1" ht="14"/>
    <row r="577" s="94" customFormat="1" ht="14"/>
    <row r="578" s="94" customFormat="1" ht="14"/>
    <row r="579" s="94" customFormat="1" ht="14"/>
    <row r="580" s="94" customFormat="1" ht="14"/>
    <row r="581" s="94" customFormat="1" ht="14"/>
    <row r="582" s="94" customFormat="1" ht="14"/>
    <row r="583" s="94" customFormat="1" ht="14"/>
    <row r="584" s="94" customFormat="1" ht="14"/>
    <row r="585" s="94" customFormat="1" ht="14"/>
    <row r="586" s="94" customFormat="1" ht="14"/>
    <row r="587" s="94" customFormat="1" ht="14"/>
    <row r="588" s="94" customFormat="1" ht="14"/>
    <row r="589" s="94" customFormat="1" ht="14"/>
    <row r="590" s="94" customFormat="1" ht="14"/>
    <row r="591" s="94" customFormat="1" ht="14"/>
    <row r="592" s="94" customFormat="1" ht="14"/>
    <row r="593" s="94" customFormat="1" ht="14"/>
    <row r="594" s="94" customFormat="1" ht="14"/>
    <row r="595" s="94" customFormat="1" ht="14"/>
    <row r="596" s="94" customFormat="1" ht="14"/>
    <row r="597" s="94" customFormat="1" ht="14"/>
    <row r="598" s="94" customFormat="1" ht="14"/>
    <row r="599" s="94" customFormat="1" ht="14"/>
    <row r="600" s="94" customFormat="1" ht="14"/>
    <row r="601" s="94" customFormat="1" ht="14"/>
    <row r="602" s="94" customFormat="1" ht="14"/>
    <row r="603" s="94" customFormat="1" ht="14"/>
    <row r="604" s="94" customFormat="1" ht="14"/>
    <row r="605" s="94" customFormat="1" ht="14"/>
    <row r="606" s="94" customFormat="1" ht="14"/>
    <row r="607" s="94" customFormat="1" ht="14"/>
    <row r="608" s="94" customFormat="1" ht="14"/>
    <row r="609" s="94" customFormat="1" ht="14"/>
    <row r="610" s="94" customFormat="1" ht="14"/>
    <row r="611" s="94" customFormat="1" ht="14"/>
    <row r="612" s="94" customFormat="1" ht="14"/>
    <row r="613" s="94" customFormat="1" ht="14"/>
    <row r="614" s="94" customFormat="1" ht="14"/>
    <row r="615" s="94" customFormat="1" ht="14"/>
    <row r="616" s="94" customFormat="1" ht="14"/>
    <row r="617" s="94" customFormat="1" ht="14"/>
    <row r="618" s="94" customFormat="1" ht="14"/>
    <row r="619" s="94" customFormat="1" ht="14"/>
    <row r="620" s="94" customFormat="1" ht="14"/>
    <row r="621" s="94" customFormat="1" ht="14"/>
    <row r="622" s="94" customFormat="1" ht="14"/>
    <row r="623" s="94" customFormat="1" ht="14"/>
    <row r="624" s="94" customFormat="1" ht="14"/>
    <row r="625" s="94" customFormat="1" ht="14"/>
    <row r="626" s="94" customFormat="1" ht="14"/>
    <row r="627" s="94" customFormat="1" ht="14"/>
    <row r="628" s="94" customFormat="1" ht="14"/>
    <row r="629" s="94" customFormat="1" ht="14"/>
    <row r="630" s="94" customFormat="1" ht="14"/>
    <row r="631" s="94" customFormat="1" ht="14"/>
    <row r="632" s="94" customFormat="1" ht="14"/>
    <row r="633" s="94" customFormat="1" ht="14"/>
    <row r="634" s="94" customFormat="1" ht="14"/>
    <row r="635" s="94" customFormat="1" ht="14"/>
    <row r="636" s="94" customFormat="1" ht="14"/>
    <row r="637" s="94" customFormat="1" ht="14"/>
    <row r="638" s="94" customFormat="1" ht="14"/>
    <row r="639" s="94" customFormat="1" ht="14"/>
    <row r="640" s="94" customFormat="1" ht="14"/>
    <row r="641" s="94" customFormat="1" ht="14"/>
    <row r="642" s="94" customFormat="1" ht="14"/>
    <row r="643" s="94" customFormat="1" ht="14"/>
    <row r="644" s="94" customFormat="1" ht="14"/>
    <row r="645" s="94" customFormat="1" ht="14"/>
    <row r="646" s="94" customFormat="1" ht="14"/>
    <row r="647" s="94" customFormat="1" ht="14"/>
    <row r="648" s="94" customFormat="1" ht="14"/>
    <row r="649" s="94" customFormat="1" ht="14"/>
    <row r="650" s="94" customFormat="1" ht="14"/>
    <row r="651" s="94" customFormat="1" ht="14"/>
    <row r="652" s="94" customFormat="1" ht="14"/>
    <row r="653" s="94" customFormat="1" ht="14"/>
    <row r="654" s="94" customFormat="1" ht="14"/>
    <row r="655" s="94" customFormat="1" ht="14"/>
    <row r="656" s="94" customFormat="1" ht="14"/>
    <row r="657" s="94" customFormat="1" ht="14"/>
    <row r="658" s="94" customFormat="1" ht="14"/>
    <row r="659" s="94" customFormat="1" ht="14"/>
    <row r="660" s="94" customFormat="1" ht="14"/>
    <row r="661" s="94" customFormat="1" ht="14"/>
    <row r="662" s="94" customFormat="1" ht="14"/>
    <row r="663" s="94" customFormat="1" ht="14"/>
    <row r="664" s="94" customFormat="1" ht="14"/>
    <row r="665" s="94" customFormat="1" ht="14"/>
    <row r="666" s="94" customFormat="1" ht="14"/>
    <row r="667" s="94" customFormat="1" ht="14"/>
    <row r="668" s="94" customFormat="1" ht="14"/>
    <row r="669" s="94" customFormat="1" ht="14"/>
    <row r="670" s="94" customFormat="1" ht="14"/>
    <row r="671" s="94" customFormat="1" ht="14"/>
    <row r="672" s="94" customFormat="1" ht="14"/>
    <row r="673" s="94" customFormat="1" ht="14"/>
    <row r="674" s="94" customFormat="1" ht="14"/>
    <row r="675" s="94" customFormat="1" ht="14"/>
    <row r="676" s="94" customFormat="1" ht="14"/>
  </sheetData>
  <mergeCells count="7">
    <mergeCell ref="B10:C10"/>
    <mergeCell ref="F10:H10"/>
    <mergeCell ref="J10:L10"/>
    <mergeCell ref="A1:M1"/>
    <mergeCell ref="A2:M2"/>
    <mergeCell ref="F9:H9"/>
    <mergeCell ref="J9:L9"/>
  </mergeCells>
  <phoneticPr fontId="0" type="noConversion"/>
  <pageMargins left="0.82677165354330717" right="0.23622047244094491" top="0.74803149606299213" bottom="0.15748031496062992" header="0" footer="0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48"/>
  <sheetViews>
    <sheetView topLeftCell="A27" workbookViewId="0">
      <selection activeCell="F45" sqref="F45"/>
    </sheetView>
  </sheetViews>
  <sheetFormatPr defaultRowHeight="14.5"/>
  <cols>
    <col min="1" max="1" width="11.26953125" bestFit="1" customWidth="1"/>
    <col min="2" max="2" width="20" customWidth="1"/>
  </cols>
  <sheetData>
    <row r="1" spans="1:6" ht="20">
      <c r="A1" s="245" t="s">
        <v>170</v>
      </c>
      <c r="B1" s="245"/>
      <c r="C1" s="245"/>
      <c r="D1" s="245"/>
      <c r="E1" s="245"/>
      <c r="F1" s="245"/>
    </row>
    <row r="3" spans="1:6">
      <c r="A3" s="244" t="s">
        <v>24</v>
      </c>
      <c r="B3" s="244"/>
      <c r="C3" s="244" t="s">
        <v>25</v>
      </c>
      <c r="D3" s="244"/>
      <c r="E3" s="244"/>
    </row>
    <row r="4" spans="1:6">
      <c r="C4" s="244" t="s">
        <v>26</v>
      </c>
      <c r="D4" s="244"/>
      <c r="E4" s="244"/>
    </row>
    <row r="5" spans="1:6">
      <c r="C5" s="244" t="s">
        <v>51</v>
      </c>
      <c r="D5" s="244"/>
      <c r="E5" s="244"/>
    </row>
    <row r="7" spans="1:6">
      <c r="A7" s="244" t="s">
        <v>27</v>
      </c>
      <c r="B7" s="244"/>
      <c r="C7" s="244" t="s">
        <v>28</v>
      </c>
      <c r="D7" s="244"/>
      <c r="E7" s="244"/>
    </row>
    <row r="8" spans="1:6">
      <c r="C8" t="s">
        <v>61</v>
      </c>
    </row>
    <row r="9" spans="1:6">
      <c r="C9" s="244" t="s">
        <v>62</v>
      </c>
      <c r="D9" s="244"/>
      <c r="E9" s="244"/>
    </row>
    <row r="11" spans="1:6">
      <c r="A11" s="244" t="s">
        <v>30</v>
      </c>
      <c r="B11" s="244"/>
      <c r="C11" s="244" t="s">
        <v>31</v>
      </c>
      <c r="D11" s="244"/>
      <c r="E11" s="244"/>
    </row>
    <row r="12" spans="1:6">
      <c r="C12" s="244" t="s">
        <v>32</v>
      </c>
      <c r="D12" s="244"/>
      <c r="E12" s="244"/>
    </row>
    <row r="13" spans="1:6">
      <c r="C13" s="244" t="s">
        <v>52</v>
      </c>
      <c r="D13" s="244"/>
      <c r="E13" s="244"/>
    </row>
    <row r="15" spans="1:6">
      <c r="A15" s="244" t="s">
        <v>33</v>
      </c>
      <c r="B15" s="244"/>
      <c r="C15" s="244" t="s">
        <v>26</v>
      </c>
      <c r="D15" s="244"/>
      <c r="E15" s="244"/>
    </row>
    <row r="16" spans="1:6">
      <c r="A16" s="89"/>
      <c r="B16" s="89"/>
      <c r="C16" s="89"/>
      <c r="D16" s="89"/>
      <c r="E16" s="89"/>
    </row>
    <row r="17" spans="1:5">
      <c r="A17" s="89" t="s">
        <v>34</v>
      </c>
      <c r="B17" s="89"/>
      <c r="C17" s="89" t="s">
        <v>35</v>
      </c>
      <c r="D17" s="89"/>
      <c r="E17" s="89"/>
    </row>
    <row r="18" spans="1:5">
      <c r="A18" s="89"/>
      <c r="B18" s="89"/>
      <c r="C18" s="89" t="s">
        <v>53</v>
      </c>
      <c r="D18" s="89"/>
      <c r="E18" s="89"/>
    </row>
    <row r="19" spans="1:5">
      <c r="A19" s="89"/>
      <c r="B19" s="89"/>
      <c r="C19" s="89"/>
      <c r="D19" s="89"/>
      <c r="E19" s="89"/>
    </row>
    <row r="20" spans="1:5">
      <c r="A20" s="244" t="s">
        <v>36</v>
      </c>
      <c r="B20" s="244"/>
    </row>
    <row r="21" spans="1:5">
      <c r="A21" s="244" t="s">
        <v>37</v>
      </c>
      <c r="B21" s="244"/>
      <c r="C21" s="244" t="s">
        <v>63</v>
      </c>
      <c r="D21" s="244"/>
      <c r="E21" s="244"/>
    </row>
    <row r="22" spans="1:5">
      <c r="A22" s="89"/>
      <c r="B22" s="89"/>
      <c r="C22" s="89" t="s">
        <v>62</v>
      </c>
      <c r="D22" s="89"/>
      <c r="E22" s="89"/>
    </row>
    <row r="23" spans="1:5">
      <c r="A23" s="89" t="s">
        <v>64</v>
      </c>
      <c r="B23" s="89"/>
      <c r="C23" s="89"/>
      <c r="D23" s="89"/>
      <c r="E23" s="89"/>
    </row>
    <row r="24" spans="1:5">
      <c r="A24" s="89" t="s">
        <v>39</v>
      </c>
      <c r="B24" s="89"/>
      <c r="C24" s="157" t="s">
        <v>54</v>
      </c>
      <c r="D24" s="157"/>
      <c r="E24" s="157"/>
    </row>
    <row r="25" spans="1:5">
      <c r="A25" t="s">
        <v>519</v>
      </c>
      <c r="C25" s="89" t="s">
        <v>38</v>
      </c>
    </row>
    <row r="26" spans="1:5">
      <c r="A26" t="s">
        <v>519</v>
      </c>
      <c r="C26" s="89" t="s">
        <v>70</v>
      </c>
      <c r="D26" s="89"/>
      <c r="E26" s="89"/>
    </row>
    <row r="27" spans="1:5">
      <c r="A27" s="89" t="s">
        <v>40</v>
      </c>
      <c r="B27" s="89"/>
      <c r="C27" s="89" t="s">
        <v>41</v>
      </c>
      <c r="D27" s="89"/>
      <c r="E27" s="89"/>
    </row>
    <row r="28" spans="1:5">
      <c r="A28" s="89"/>
      <c r="B28" s="89"/>
      <c r="C28" s="89" t="s">
        <v>520</v>
      </c>
      <c r="D28" s="89"/>
      <c r="E28" s="89"/>
    </row>
    <row r="29" spans="1:5" ht="14.25" customHeight="1">
      <c r="A29" s="89"/>
      <c r="B29" s="89"/>
      <c r="C29" s="89" t="s">
        <v>65</v>
      </c>
      <c r="D29" s="89"/>
      <c r="E29" s="89"/>
    </row>
    <row r="30" spans="1:5">
      <c r="A30" s="244" t="s">
        <v>43</v>
      </c>
      <c r="B30" s="244"/>
    </row>
    <row r="31" spans="1:5">
      <c r="A31" s="244" t="s">
        <v>37</v>
      </c>
      <c r="B31" s="244"/>
      <c r="C31" s="244" t="s">
        <v>44</v>
      </c>
      <c r="D31" s="244"/>
      <c r="E31" s="244"/>
    </row>
    <row r="32" spans="1:5">
      <c r="A32" t="s">
        <v>45</v>
      </c>
      <c r="C32" s="244" t="s">
        <v>521</v>
      </c>
      <c r="D32" s="244"/>
      <c r="E32" s="244"/>
    </row>
    <row r="33" spans="1:5">
      <c r="A33" s="244"/>
      <c r="B33" s="244"/>
      <c r="C33" s="244" t="s">
        <v>46</v>
      </c>
      <c r="D33" s="244"/>
      <c r="E33" s="244"/>
    </row>
    <row r="34" spans="1:5">
      <c r="C34" s="244" t="s">
        <v>29</v>
      </c>
      <c r="D34" s="244"/>
      <c r="E34" s="244"/>
    </row>
    <row r="35" spans="1:5">
      <c r="A35" s="89" t="s">
        <v>66</v>
      </c>
      <c r="B35" s="89"/>
      <c r="C35" s="89" t="s">
        <v>67</v>
      </c>
      <c r="D35" s="89"/>
      <c r="E35" s="89"/>
    </row>
    <row r="36" spans="1:5">
      <c r="A36" s="89"/>
      <c r="B36" s="89"/>
      <c r="C36" s="89" t="s">
        <v>42</v>
      </c>
      <c r="D36" s="89"/>
      <c r="E36" s="89"/>
    </row>
    <row r="37" spans="1:5">
      <c r="A37" s="89"/>
      <c r="B37" s="89"/>
      <c r="C37" s="89" t="s">
        <v>522</v>
      </c>
      <c r="D37" s="89"/>
      <c r="E37" s="89"/>
    </row>
    <row r="38" spans="1:5">
      <c r="A38" s="89"/>
      <c r="B38" s="89"/>
      <c r="C38" s="89"/>
      <c r="D38" s="89"/>
      <c r="E38" s="89"/>
    </row>
    <row r="39" spans="1:5">
      <c r="A39" s="89" t="s">
        <v>55</v>
      </c>
      <c r="B39" s="89"/>
      <c r="C39" s="89" t="s">
        <v>28</v>
      </c>
      <c r="D39" s="89"/>
      <c r="E39" s="89"/>
    </row>
    <row r="40" spans="1:5">
      <c r="A40" s="89"/>
      <c r="B40" s="89"/>
      <c r="C40" s="89" t="s">
        <v>61</v>
      </c>
      <c r="D40" s="89"/>
      <c r="E40" s="89"/>
    </row>
    <row r="41" spans="1:5">
      <c r="A41" s="89"/>
      <c r="B41" s="89"/>
      <c r="C41" s="89"/>
      <c r="D41" s="89"/>
      <c r="E41" s="89"/>
    </row>
    <row r="42" spans="1:5">
      <c r="A42" t="s">
        <v>47</v>
      </c>
      <c r="C42" s="244"/>
      <c r="D42" s="244"/>
      <c r="E42" s="244"/>
    </row>
    <row r="43" spans="1:5">
      <c r="A43" t="s">
        <v>37</v>
      </c>
      <c r="C43" s="89" t="s">
        <v>28</v>
      </c>
      <c r="D43" s="89"/>
      <c r="E43" s="89"/>
    </row>
    <row r="44" spans="1:5">
      <c r="C44" s="89"/>
      <c r="D44" s="89"/>
      <c r="E44" s="89"/>
    </row>
    <row r="45" spans="1:5">
      <c r="A45" s="244" t="s">
        <v>48</v>
      </c>
      <c r="B45" s="244"/>
    </row>
    <row r="46" spans="1:5">
      <c r="A46" s="244" t="s">
        <v>37</v>
      </c>
      <c r="B46" s="244"/>
      <c r="C46" t="s">
        <v>49</v>
      </c>
    </row>
    <row r="47" spans="1:5">
      <c r="A47" s="89" t="s">
        <v>50</v>
      </c>
      <c r="B47" s="89"/>
      <c r="C47" s="89" t="s">
        <v>523</v>
      </c>
      <c r="D47" s="89"/>
      <c r="E47" s="89"/>
    </row>
    <row r="48" spans="1:5">
      <c r="C48" s="89" t="s">
        <v>68</v>
      </c>
    </row>
  </sheetData>
  <mergeCells count="27">
    <mergeCell ref="A7:B7"/>
    <mergeCell ref="C7:E7"/>
    <mergeCell ref="A1:F1"/>
    <mergeCell ref="A3:B3"/>
    <mergeCell ref="C3:E3"/>
    <mergeCell ref="C4:E4"/>
    <mergeCell ref="C5:E5"/>
    <mergeCell ref="A30:B30"/>
    <mergeCell ref="C9:E9"/>
    <mergeCell ref="A11:B11"/>
    <mergeCell ref="C11:E11"/>
    <mergeCell ref="C12:E12"/>
    <mergeCell ref="C13:E13"/>
    <mergeCell ref="A15:B15"/>
    <mergeCell ref="C15:E15"/>
    <mergeCell ref="A20:B20"/>
    <mergeCell ref="A21:B21"/>
    <mergeCell ref="C21:E21"/>
    <mergeCell ref="C42:E42"/>
    <mergeCell ref="A45:B45"/>
    <mergeCell ref="A46:B46"/>
    <mergeCell ref="A31:B31"/>
    <mergeCell ref="C31:E31"/>
    <mergeCell ref="C32:E32"/>
    <mergeCell ref="A33:B33"/>
    <mergeCell ref="C33:E33"/>
    <mergeCell ref="C34:E34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77"/>
  <sheetViews>
    <sheetView zoomScaleNormal="100" workbookViewId="0">
      <selection activeCell="O11" sqref="O11"/>
    </sheetView>
  </sheetViews>
  <sheetFormatPr defaultColWidth="9.1796875" defaultRowHeight="15.5"/>
  <cols>
    <col min="1" max="1" width="5.81640625" style="1" customWidth="1"/>
    <col min="2" max="2" width="12.7265625" style="9" customWidth="1"/>
    <col min="3" max="3" width="16.81640625" style="9" customWidth="1"/>
    <col min="4" max="4" width="5.7265625" style="1" customWidth="1"/>
    <col min="5" max="5" width="16.453125" style="1" customWidth="1"/>
    <col min="6" max="6" width="3.453125" style="1" customWidth="1"/>
    <col min="7" max="7" width="3.26953125" style="1" customWidth="1"/>
    <col min="8" max="8" width="4.81640625" style="1" customWidth="1"/>
    <col min="9" max="10" width="3.453125" style="1" customWidth="1"/>
    <col min="11" max="11" width="4.81640625" style="1" customWidth="1"/>
    <col min="12" max="13" width="3.453125" style="1" customWidth="1"/>
    <col min="14" max="14" width="4.81640625" style="1" customWidth="1"/>
    <col min="15" max="15" width="7.54296875" style="1" customWidth="1"/>
    <col min="16" max="16" width="7.7265625" style="1" customWidth="1"/>
    <col min="17" max="17" width="6.7265625" style="1" customWidth="1"/>
    <col min="18" max="16384" width="9.1796875" style="1"/>
  </cols>
  <sheetData>
    <row r="1" spans="1:17" ht="17.5">
      <c r="A1" s="211" t="s">
        <v>73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</row>
    <row r="2" spans="1:17" ht="17.5">
      <c r="A2" s="211" t="s">
        <v>74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</row>
    <row r="3" spans="1:17" ht="17.5">
      <c r="A3" s="2" t="s">
        <v>0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219" t="s">
        <v>71</v>
      </c>
      <c r="M3" s="219"/>
      <c r="N3" s="219"/>
      <c r="O3" s="219"/>
      <c r="P3" s="219"/>
    </row>
    <row r="4" spans="1:17">
      <c r="A4" s="1" t="s">
        <v>72</v>
      </c>
      <c r="B4" s="2"/>
      <c r="C4" s="3"/>
      <c r="D4" s="4"/>
      <c r="F4" s="3"/>
      <c r="G4" s="3"/>
      <c r="H4" s="5"/>
      <c r="I4" s="3"/>
      <c r="J4" s="3"/>
      <c r="K4" s="5"/>
      <c r="L4" s="219" t="s">
        <v>75</v>
      </c>
      <c r="M4" s="219"/>
      <c r="N4" s="219"/>
      <c r="O4" s="219"/>
      <c r="P4" s="219"/>
    </row>
    <row r="5" spans="1:17">
      <c r="A5" s="21"/>
      <c r="B5" s="16"/>
      <c r="C5" s="10"/>
      <c r="D5" s="4"/>
      <c r="F5" s="3"/>
      <c r="G5" s="3"/>
      <c r="H5" s="3"/>
      <c r="I5" s="3"/>
      <c r="J5" s="3"/>
      <c r="K5" s="3"/>
      <c r="L5" s="3"/>
      <c r="M5" s="22"/>
      <c r="N5" s="22"/>
      <c r="O5" s="22"/>
      <c r="P5" s="22"/>
      <c r="Q5" s="22"/>
    </row>
    <row r="6" spans="1:17">
      <c r="A6" s="212" t="s">
        <v>85</v>
      </c>
      <c r="B6" s="212"/>
      <c r="C6" s="212"/>
      <c r="D6" s="212"/>
      <c r="E6" s="212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16.5" customHeight="1">
      <c r="A7" s="212" t="s">
        <v>86</v>
      </c>
      <c r="B7" s="212"/>
      <c r="C7" s="212"/>
      <c r="D7" s="212"/>
      <c r="E7" s="212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ht="16.5" customHeight="1">
      <c r="A8" s="126"/>
      <c r="B8" s="126"/>
      <c r="C8" s="126"/>
      <c r="D8" s="126"/>
      <c r="E8" s="126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>
      <c r="A9" s="127" t="s">
        <v>1</v>
      </c>
      <c r="B9" s="220" t="s">
        <v>2</v>
      </c>
      <c r="C9" s="220"/>
      <c r="D9" s="127" t="s">
        <v>3</v>
      </c>
      <c r="E9" s="128" t="s">
        <v>4</v>
      </c>
      <c r="F9" s="216" t="s">
        <v>9</v>
      </c>
      <c r="G9" s="216"/>
      <c r="H9" s="216"/>
      <c r="I9" s="216" t="s">
        <v>10</v>
      </c>
      <c r="J9" s="216"/>
      <c r="K9" s="216"/>
      <c r="L9" s="216" t="s">
        <v>11</v>
      </c>
      <c r="M9" s="216"/>
      <c r="N9" s="216"/>
      <c r="O9" s="129" t="s">
        <v>8</v>
      </c>
      <c r="P9" s="129" t="s">
        <v>12</v>
      </c>
    </row>
    <row r="10" spans="1:17">
      <c r="A10" s="130" t="s">
        <v>76</v>
      </c>
      <c r="B10" s="214" t="s">
        <v>78</v>
      </c>
      <c r="C10" s="214"/>
      <c r="D10" s="130"/>
      <c r="E10" s="131" t="s">
        <v>79</v>
      </c>
      <c r="F10" s="215"/>
      <c r="G10" s="215"/>
      <c r="H10" s="215"/>
      <c r="I10" s="215"/>
      <c r="J10" s="215"/>
      <c r="K10" s="215"/>
      <c r="L10" s="215"/>
      <c r="M10" s="215"/>
      <c r="N10" s="215"/>
      <c r="O10" s="132" t="s">
        <v>80</v>
      </c>
      <c r="P10" s="132"/>
    </row>
    <row r="11" spans="1:17" s="6" customFormat="1">
      <c r="A11" s="7">
        <v>1</v>
      </c>
      <c r="B11" s="23" t="s">
        <v>181</v>
      </c>
      <c r="C11" s="1" t="s">
        <v>182</v>
      </c>
      <c r="D11" s="20">
        <v>1993</v>
      </c>
      <c r="E11" s="2" t="s">
        <v>183</v>
      </c>
      <c r="F11" s="7">
        <v>96</v>
      </c>
      <c r="G11" s="7">
        <v>99</v>
      </c>
      <c r="H11" s="11">
        <v>195</v>
      </c>
      <c r="I11" s="3">
        <v>95</v>
      </c>
      <c r="J11" s="3">
        <v>96</v>
      </c>
      <c r="K11" s="11">
        <v>191</v>
      </c>
      <c r="L11" s="3">
        <v>95</v>
      </c>
      <c r="M11" s="3">
        <v>95</v>
      </c>
      <c r="N11" s="11">
        <v>190</v>
      </c>
      <c r="O11" s="11">
        <v>576</v>
      </c>
      <c r="P11" s="176" t="s">
        <v>288</v>
      </c>
      <c r="Q11" s="24"/>
    </row>
    <row r="12" spans="1:17" s="6" customFormat="1">
      <c r="A12" s="7">
        <v>2</v>
      </c>
      <c r="B12" s="23" t="s">
        <v>171</v>
      </c>
      <c r="C12" s="1" t="s">
        <v>172</v>
      </c>
      <c r="D12" s="20">
        <v>1976</v>
      </c>
      <c r="E12" s="2" t="s">
        <v>173</v>
      </c>
      <c r="F12" s="7">
        <v>96</v>
      </c>
      <c r="G12" s="7">
        <v>95</v>
      </c>
      <c r="H12" s="11">
        <v>191</v>
      </c>
      <c r="I12" s="3">
        <v>98</v>
      </c>
      <c r="J12" s="3">
        <v>93</v>
      </c>
      <c r="K12" s="11">
        <v>191</v>
      </c>
      <c r="L12" s="3">
        <v>94</v>
      </c>
      <c r="M12" s="3">
        <v>94</v>
      </c>
      <c r="N12" s="11">
        <v>188</v>
      </c>
      <c r="O12" s="11">
        <v>570</v>
      </c>
      <c r="P12" s="176" t="s">
        <v>288</v>
      </c>
      <c r="Q12" s="3"/>
    </row>
    <row r="13" spans="1:17" s="6" customFormat="1">
      <c r="A13" s="7">
        <v>3</v>
      </c>
      <c r="B13" s="25" t="s">
        <v>174</v>
      </c>
      <c r="C13" s="9" t="s">
        <v>175</v>
      </c>
      <c r="D13" s="10">
        <v>1968</v>
      </c>
      <c r="E13" s="9" t="s">
        <v>173</v>
      </c>
      <c r="F13" s="3">
        <v>93</v>
      </c>
      <c r="G13" s="3">
        <v>99</v>
      </c>
      <c r="H13" s="11">
        <v>192</v>
      </c>
      <c r="I13" s="3">
        <v>92</v>
      </c>
      <c r="J13" s="3">
        <v>95</v>
      </c>
      <c r="K13" s="11">
        <v>187</v>
      </c>
      <c r="L13" s="3">
        <v>91</v>
      </c>
      <c r="M13" s="3">
        <v>95</v>
      </c>
      <c r="N13" s="11">
        <v>186</v>
      </c>
      <c r="O13" s="11">
        <v>565</v>
      </c>
      <c r="P13" s="176" t="s">
        <v>287</v>
      </c>
      <c r="Q13" s="3"/>
    </row>
    <row r="14" spans="1:17" s="6" customFormat="1">
      <c r="A14" s="7">
        <v>4</v>
      </c>
      <c r="B14" s="14" t="s">
        <v>184</v>
      </c>
      <c r="C14" s="14" t="s">
        <v>185</v>
      </c>
      <c r="D14" s="7">
        <v>1967</v>
      </c>
      <c r="E14" s="26" t="s">
        <v>186</v>
      </c>
      <c r="F14" s="3">
        <v>94</v>
      </c>
      <c r="G14" s="3">
        <v>97</v>
      </c>
      <c r="H14" s="11">
        <v>191</v>
      </c>
      <c r="I14" s="12">
        <v>94</v>
      </c>
      <c r="J14" s="12">
        <v>94</v>
      </c>
      <c r="K14" s="11">
        <v>188</v>
      </c>
      <c r="L14" s="12">
        <v>94</v>
      </c>
      <c r="M14" s="12">
        <v>90</v>
      </c>
      <c r="N14" s="11">
        <v>184</v>
      </c>
      <c r="O14" s="11">
        <v>563</v>
      </c>
      <c r="P14" s="176" t="s">
        <v>287</v>
      </c>
      <c r="Q14" s="3"/>
    </row>
    <row r="15" spans="1:17" s="6" customFormat="1">
      <c r="A15" s="7">
        <v>5</v>
      </c>
      <c r="B15" s="27" t="s">
        <v>178</v>
      </c>
      <c r="C15" s="9" t="s">
        <v>179</v>
      </c>
      <c r="D15" s="3">
        <v>1976</v>
      </c>
      <c r="E15" s="1" t="s">
        <v>180</v>
      </c>
      <c r="F15" s="3">
        <v>94</v>
      </c>
      <c r="G15" s="3">
        <v>95</v>
      </c>
      <c r="H15" s="11">
        <v>189</v>
      </c>
      <c r="I15" s="3">
        <v>94</v>
      </c>
      <c r="J15" s="3">
        <v>94</v>
      </c>
      <c r="K15" s="11">
        <v>188</v>
      </c>
      <c r="L15" s="3">
        <v>89</v>
      </c>
      <c r="M15" s="3">
        <v>92</v>
      </c>
      <c r="N15" s="11">
        <v>181</v>
      </c>
      <c r="O15" s="11">
        <v>558</v>
      </c>
      <c r="P15" s="176" t="s">
        <v>13</v>
      </c>
      <c r="Q15" s="3"/>
    </row>
    <row r="16" spans="1:17" s="6" customFormat="1">
      <c r="A16" s="7">
        <v>6</v>
      </c>
      <c r="B16" s="14" t="s">
        <v>254</v>
      </c>
      <c r="C16" s="14" t="s">
        <v>255</v>
      </c>
      <c r="D16" s="7">
        <v>1974</v>
      </c>
      <c r="E16" s="26" t="s">
        <v>180</v>
      </c>
      <c r="F16" s="3">
        <v>93</v>
      </c>
      <c r="G16" s="3">
        <v>93</v>
      </c>
      <c r="H16" s="11">
        <v>186</v>
      </c>
      <c r="I16" s="3">
        <v>88</v>
      </c>
      <c r="J16" s="3">
        <v>91</v>
      </c>
      <c r="K16" s="11">
        <v>179</v>
      </c>
      <c r="L16" s="3">
        <v>86</v>
      </c>
      <c r="M16" s="3">
        <v>94</v>
      </c>
      <c r="N16" s="11">
        <v>180</v>
      </c>
      <c r="O16" s="11">
        <v>545</v>
      </c>
      <c r="P16" s="176" t="s">
        <v>14</v>
      </c>
      <c r="Q16" s="3"/>
    </row>
    <row r="17" spans="1:17">
      <c r="A17" s="7">
        <v>7</v>
      </c>
      <c r="B17" s="25" t="s">
        <v>204</v>
      </c>
      <c r="C17" s="9" t="s">
        <v>205</v>
      </c>
      <c r="D17" s="10">
        <v>1959</v>
      </c>
      <c r="E17" s="9" t="s">
        <v>173</v>
      </c>
      <c r="F17" s="3">
        <v>85</v>
      </c>
      <c r="G17" s="3">
        <v>92</v>
      </c>
      <c r="H17" s="11">
        <v>177</v>
      </c>
      <c r="I17" s="3">
        <v>95</v>
      </c>
      <c r="J17" s="3">
        <v>91</v>
      </c>
      <c r="K17" s="11">
        <v>186</v>
      </c>
      <c r="L17" s="3">
        <v>88</v>
      </c>
      <c r="M17" s="3">
        <v>82</v>
      </c>
      <c r="N17" s="11">
        <v>170</v>
      </c>
      <c r="O17" s="11">
        <v>533</v>
      </c>
      <c r="P17" s="176" t="s">
        <v>14</v>
      </c>
      <c r="Q17" s="3"/>
    </row>
    <row r="18" spans="1:17">
      <c r="A18" s="7">
        <v>8</v>
      </c>
      <c r="B18" s="9" t="s">
        <v>197</v>
      </c>
      <c r="C18" s="9" t="s">
        <v>198</v>
      </c>
      <c r="D18" s="3">
        <v>1988</v>
      </c>
      <c r="E18" s="1" t="s">
        <v>186</v>
      </c>
      <c r="F18" s="3">
        <v>92</v>
      </c>
      <c r="G18" s="3">
        <v>94</v>
      </c>
      <c r="H18" s="11">
        <v>186</v>
      </c>
      <c r="I18" s="3">
        <v>84</v>
      </c>
      <c r="J18" s="3">
        <v>91</v>
      </c>
      <c r="K18" s="11">
        <v>175</v>
      </c>
      <c r="L18" s="3">
        <v>89</v>
      </c>
      <c r="M18" s="3">
        <v>82</v>
      </c>
      <c r="N18" s="11">
        <v>171</v>
      </c>
      <c r="O18" s="11">
        <v>532</v>
      </c>
      <c r="P18" s="176" t="s">
        <v>14</v>
      </c>
      <c r="Q18" s="3"/>
    </row>
    <row r="19" spans="1:17" ht="14.25" customHeight="1">
      <c r="A19" s="7">
        <v>9</v>
      </c>
      <c r="B19" s="23" t="s">
        <v>206</v>
      </c>
      <c r="C19" s="1" t="s">
        <v>207</v>
      </c>
      <c r="D19" s="20">
        <v>1950</v>
      </c>
      <c r="E19" s="2" t="s">
        <v>173</v>
      </c>
      <c r="F19" s="3">
        <v>88</v>
      </c>
      <c r="G19" s="1">
        <v>90</v>
      </c>
      <c r="H19" s="11">
        <v>178</v>
      </c>
      <c r="I19" s="12">
        <v>88</v>
      </c>
      <c r="J19" s="12">
        <v>90</v>
      </c>
      <c r="K19" s="11">
        <v>178</v>
      </c>
      <c r="L19" s="12">
        <v>88</v>
      </c>
      <c r="M19" s="12">
        <v>87</v>
      </c>
      <c r="N19" s="11">
        <v>175</v>
      </c>
      <c r="O19" s="11">
        <v>531</v>
      </c>
      <c r="P19" s="176" t="s">
        <v>14</v>
      </c>
      <c r="Q19" s="3"/>
    </row>
    <row r="20" spans="1:17">
      <c r="A20" s="7">
        <v>10</v>
      </c>
      <c r="B20" s="9" t="s">
        <v>195</v>
      </c>
      <c r="C20" s="9" t="s">
        <v>196</v>
      </c>
      <c r="D20" s="15">
        <v>1974</v>
      </c>
      <c r="E20" s="14" t="s">
        <v>186</v>
      </c>
      <c r="F20" s="3">
        <v>91</v>
      </c>
      <c r="G20" s="3">
        <v>93</v>
      </c>
      <c r="H20" s="11">
        <v>184</v>
      </c>
      <c r="I20" s="3">
        <v>85</v>
      </c>
      <c r="J20" s="3">
        <v>82</v>
      </c>
      <c r="K20" s="11">
        <v>167</v>
      </c>
      <c r="L20" s="3">
        <v>85</v>
      </c>
      <c r="M20" s="3">
        <v>91</v>
      </c>
      <c r="N20" s="11">
        <v>176</v>
      </c>
      <c r="O20" s="11">
        <v>527</v>
      </c>
      <c r="P20" s="176" t="s">
        <v>15</v>
      </c>
      <c r="Q20" s="3"/>
    </row>
    <row r="21" spans="1:17">
      <c r="A21" s="7">
        <v>11</v>
      </c>
      <c r="B21" s="25" t="s">
        <v>256</v>
      </c>
      <c r="C21" s="9" t="s">
        <v>257</v>
      </c>
      <c r="D21" s="3">
        <v>1966</v>
      </c>
      <c r="E21" s="1" t="s">
        <v>258</v>
      </c>
      <c r="F21" s="10">
        <v>95</v>
      </c>
      <c r="G21" s="3">
        <v>93</v>
      </c>
      <c r="H21" s="11">
        <v>188</v>
      </c>
      <c r="I21" s="3">
        <v>85</v>
      </c>
      <c r="J21" s="3">
        <v>90</v>
      </c>
      <c r="K21" s="11">
        <v>175</v>
      </c>
      <c r="L21" s="3">
        <v>85</v>
      </c>
      <c r="M21" s="3">
        <v>78</v>
      </c>
      <c r="N21" s="11">
        <v>163</v>
      </c>
      <c r="O21" s="11">
        <v>526</v>
      </c>
      <c r="P21" s="176" t="s">
        <v>15</v>
      </c>
      <c r="Q21" s="3"/>
    </row>
    <row r="22" spans="1:17">
      <c r="A22" s="7">
        <v>12</v>
      </c>
      <c r="B22" s="27" t="s">
        <v>259</v>
      </c>
      <c r="C22" s="9" t="s">
        <v>260</v>
      </c>
      <c r="D22" s="3">
        <v>1977</v>
      </c>
      <c r="E22" s="1" t="s">
        <v>191</v>
      </c>
      <c r="F22" s="7">
        <v>88</v>
      </c>
      <c r="G22" s="7">
        <v>89</v>
      </c>
      <c r="H22" s="11">
        <v>177</v>
      </c>
      <c r="I22" s="3">
        <v>86</v>
      </c>
      <c r="J22" s="3">
        <v>91</v>
      </c>
      <c r="K22" s="11">
        <v>177</v>
      </c>
      <c r="L22" s="3">
        <v>80</v>
      </c>
      <c r="M22" s="3">
        <v>87</v>
      </c>
      <c r="N22" s="11">
        <v>167</v>
      </c>
      <c r="O22" s="11">
        <v>521</v>
      </c>
      <c r="P22" s="176" t="s">
        <v>15</v>
      </c>
      <c r="Q22" s="3"/>
    </row>
    <row r="23" spans="1:17">
      <c r="A23" s="7">
        <v>13</v>
      </c>
      <c r="B23" s="14" t="s">
        <v>187</v>
      </c>
      <c r="C23" s="14" t="s">
        <v>188</v>
      </c>
      <c r="D23" s="7">
        <v>1994</v>
      </c>
      <c r="E23" s="26" t="s">
        <v>173</v>
      </c>
      <c r="F23" s="3">
        <v>85</v>
      </c>
      <c r="G23" s="3">
        <v>90</v>
      </c>
      <c r="H23" s="11">
        <v>175</v>
      </c>
      <c r="I23" s="3">
        <v>88</v>
      </c>
      <c r="J23" s="3">
        <v>94</v>
      </c>
      <c r="K23" s="11">
        <v>182</v>
      </c>
      <c r="L23" s="3">
        <v>86</v>
      </c>
      <c r="M23" s="3">
        <v>78</v>
      </c>
      <c r="N23" s="11">
        <v>164</v>
      </c>
      <c r="O23" s="11">
        <v>521</v>
      </c>
      <c r="P23" s="176" t="s">
        <v>15</v>
      </c>
      <c r="Q23" s="3"/>
    </row>
    <row r="24" spans="1:17">
      <c r="A24" s="7">
        <v>14</v>
      </c>
      <c r="B24" s="9" t="s">
        <v>199</v>
      </c>
      <c r="C24" s="9" t="s">
        <v>200</v>
      </c>
      <c r="D24" s="3">
        <v>1994</v>
      </c>
      <c r="E24" s="1" t="s">
        <v>173</v>
      </c>
      <c r="F24" s="3">
        <v>95</v>
      </c>
      <c r="G24" s="3">
        <v>92</v>
      </c>
      <c r="H24" s="11">
        <v>187</v>
      </c>
      <c r="I24" s="3">
        <v>88</v>
      </c>
      <c r="J24" s="3">
        <v>80</v>
      </c>
      <c r="K24" s="11">
        <v>168</v>
      </c>
      <c r="L24" s="3">
        <v>77</v>
      </c>
      <c r="M24" s="3">
        <v>83</v>
      </c>
      <c r="N24" s="11">
        <v>160</v>
      </c>
      <c r="O24" s="11">
        <v>515</v>
      </c>
      <c r="P24" s="176" t="s">
        <v>15</v>
      </c>
      <c r="Q24" s="3"/>
    </row>
    <row r="25" spans="1:17">
      <c r="A25" s="7">
        <v>15</v>
      </c>
      <c r="B25" s="14" t="s">
        <v>261</v>
      </c>
      <c r="C25" s="14" t="s">
        <v>262</v>
      </c>
      <c r="D25" s="7">
        <v>1958</v>
      </c>
      <c r="E25" s="26" t="s">
        <v>180</v>
      </c>
      <c r="F25" s="3">
        <v>94</v>
      </c>
      <c r="G25" s="3">
        <v>94</v>
      </c>
      <c r="H25" s="11">
        <v>188</v>
      </c>
      <c r="I25" s="3">
        <v>78</v>
      </c>
      <c r="J25" s="3">
        <v>83</v>
      </c>
      <c r="K25" s="11">
        <v>161</v>
      </c>
      <c r="L25" s="3">
        <v>80</v>
      </c>
      <c r="M25" s="3">
        <v>85</v>
      </c>
      <c r="N25" s="11">
        <v>165</v>
      </c>
      <c r="O25" s="11">
        <v>514</v>
      </c>
      <c r="P25" s="176" t="s">
        <v>15</v>
      </c>
      <c r="Q25" s="3"/>
    </row>
    <row r="26" spans="1:17">
      <c r="A26" s="7">
        <v>16</v>
      </c>
      <c r="B26" s="14" t="s">
        <v>189</v>
      </c>
      <c r="C26" s="14" t="s">
        <v>190</v>
      </c>
      <c r="D26" s="7">
        <v>1956</v>
      </c>
      <c r="E26" s="26" t="s">
        <v>191</v>
      </c>
      <c r="F26" s="3">
        <v>86</v>
      </c>
      <c r="G26" s="3">
        <v>88</v>
      </c>
      <c r="H26" s="11">
        <v>174</v>
      </c>
      <c r="I26" s="3">
        <v>84</v>
      </c>
      <c r="J26" s="3">
        <v>86</v>
      </c>
      <c r="K26" s="11">
        <v>170</v>
      </c>
      <c r="L26" s="3">
        <v>87</v>
      </c>
      <c r="M26" s="3">
        <v>79</v>
      </c>
      <c r="N26" s="11">
        <v>166</v>
      </c>
      <c r="O26" s="11">
        <v>510</v>
      </c>
      <c r="P26" s="176" t="s">
        <v>15</v>
      </c>
      <c r="Q26" s="3"/>
    </row>
    <row r="27" spans="1:17">
      <c r="A27" s="7">
        <v>17</v>
      </c>
      <c r="B27" s="14" t="s">
        <v>263</v>
      </c>
      <c r="C27" s="14" t="s">
        <v>264</v>
      </c>
      <c r="D27" s="7">
        <v>1996</v>
      </c>
      <c r="E27" s="26" t="s">
        <v>194</v>
      </c>
      <c r="F27" s="3">
        <v>88</v>
      </c>
      <c r="G27" s="3">
        <v>91</v>
      </c>
      <c r="H27" s="11">
        <v>179</v>
      </c>
      <c r="I27" s="3">
        <v>82</v>
      </c>
      <c r="J27" s="3">
        <v>81</v>
      </c>
      <c r="K27" s="11">
        <v>163</v>
      </c>
      <c r="L27" s="3">
        <v>77</v>
      </c>
      <c r="M27" s="3">
        <v>87</v>
      </c>
      <c r="N27" s="11">
        <v>164</v>
      </c>
      <c r="O27" s="11">
        <v>506</v>
      </c>
      <c r="P27" s="11"/>
      <c r="Q27" s="3"/>
    </row>
    <row r="28" spans="1:17">
      <c r="A28" s="7">
        <v>18</v>
      </c>
      <c r="B28" s="14" t="s">
        <v>265</v>
      </c>
      <c r="C28" s="14" t="s">
        <v>266</v>
      </c>
      <c r="D28" s="7">
        <v>1941</v>
      </c>
      <c r="E28" s="26" t="s">
        <v>267</v>
      </c>
      <c r="F28" s="3">
        <v>90</v>
      </c>
      <c r="G28" s="3">
        <v>87</v>
      </c>
      <c r="H28" s="11">
        <v>177</v>
      </c>
      <c r="I28" s="3">
        <v>91</v>
      </c>
      <c r="J28" s="3">
        <v>90</v>
      </c>
      <c r="K28" s="11">
        <v>181</v>
      </c>
      <c r="L28" s="3">
        <v>71</v>
      </c>
      <c r="M28" s="3">
        <v>76</v>
      </c>
      <c r="N28" s="11">
        <v>147</v>
      </c>
      <c r="O28" s="11">
        <v>505</v>
      </c>
      <c r="P28" s="11"/>
      <c r="Q28" s="3"/>
    </row>
    <row r="29" spans="1:17">
      <c r="A29" s="7">
        <v>19</v>
      </c>
      <c r="B29" s="14" t="s">
        <v>201</v>
      </c>
      <c r="C29" s="14" t="s">
        <v>202</v>
      </c>
      <c r="D29" s="7">
        <v>1942</v>
      </c>
      <c r="E29" s="26" t="s">
        <v>173</v>
      </c>
      <c r="F29" s="3">
        <v>89</v>
      </c>
      <c r="G29" s="3">
        <v>87</v>
      </c>
      <c r="H29" s="11">
        <v>176</v>
      </c>
      <c r="I29" s="3">
        <v>86</v>
      </c>
      <c r="J29" s="3">
        <v>78</v>
      </c>
      <c r="K29" s="11">
        <v>164</v>
      </c>
      <c r="L29" s="3">
        <v>84</v>
      </c>
      <c r="M29" s="3">
        <v>78</v>
      </c>
      <c r="N29" s="11">
        <v>162</v>
      </c>
      <c r="O29" s="11">
        <v>502</v>
      </c>
      <c r="P29" s="11"/>
      <c r="Q29" s="3"/>
    </row>
    <row r="30" spans="1:17">
      <c r="A30" s="7">
        <v>20</v>
      </c>
      <c r="B30" s="9" t="s">
        <v>268</v>
      </c>
      <c r="C30" s="9" t="s">
        <v>269</v>
      </c>
      <c r="D30" s="3">
        <v>1996</v>
      </c>
      <c r="E30" s="1" t="s">
        <v>194</v>
      </c>
      <c r="F30" s="9">
        <v>92</v>
      </c>
      <c r="G30" s="3">
        <v>91</v>
      </c>
      <c r="H30" s="11">
        <v>183</v>
      </c>
      <c r="I30" s="3">
        <v>62</v>
      </c>
      <c r="J30" s="3">
        <v>82</v>
      </c>
      <c r="K30" s="11">
        <v>144</v>
      </c>
      <c r="L30" s="3">
        <v>86</v>
      </c>
      <c r="M30" s="3">
        <v>85</v>
      </c>
      <c r="N30" s="11">
        <v>171</v>
      </c>
      <c r="O30" s="11">
        <v>498</v>
      </c>
      <c r="P30" s="11"/>
      <c r="Q30" s="3"/>
    </row>
    <row r="31" spans="1:17">
      <c r="A31" s="7">
        <v>21</v>
      </c>
      <c r="B31" s="14" t="s">
        <v>174</v>
      </c>
      <c r="C31" s="14" t="s">
        <v>203</v>
      </c>
      <c r="D31" s="7">
        <v>1954</v>
      </c>
      <c r="E31" s="26" t="s">
        <v>173</v>
      </c>
      <c r="F31" s="3">
        <v>91</v>
      </c>
      <c r="G31" s="3">
        <v>88</v>
      </c>
      <c r="H31" s="11">
        <v>179</v>
      </c>
      <c r="I31" s="12">
        <v>78</v>
      </c>
      <c r="J31" s="12">
        <v>83</v>
      </c>
      <c r="K31" s="11">
        <v>161</v>
      </c>
      <c r="L31" s="12">
        <v>77</v>
      </c>
      <c r="M31" s="12">
        <v>81</v>
      </c>
      <c r="N31" s="11">
        <v>158</v>
      </c>
      <c r="O31" s="11">
        <v>498</v>
      </c>
      <c r="P31" s="11"/>
      <c r="Q31" s="3"/>
    </row>
    <row r="32" spans="1:17">
      <c r="A32" s="7">
        <v>22</v>
      </c>
      <c r="B32" s="9" t="s">
        <v>270</v>
      </c>
      <c r="C32" s="9" t="s">
        <v>271</v>
      </c>
      <c r="D32" s="3">
        <v>1957</v>
      </c>
      <c r="E32" s="1" t="s">
        <v>191</v>
      </c>
      <c r="F32" s="3">
        <v>87</v>
      </c>
      <c r="G32" s="3">
        <v>93</v>
      </c>
      <c r="H32" s="11">
        <v>180</v>
      </c>
      <c r="I32" s="3">
        <v>84</v>
      </c>
      <c r="J32" s="3">
        <v>78</v>
      </c>
      <c r="K32" s="11">
        <v>162</v>
      </c>
      <c r="L32" s="3">
        <v>75</v>
      </c>
      <c r="M32" s="3">
        <v>70</v>
      </c>
      <c r="N32" s="11">
        <v>145</v>
      </c>
      <c r="O32" s="11">
        <v>487</v>
      </c>
      <c r="P32" s="11"/>
      <c r="Q32" s="3"/>
    </row>
    <row r="33" spans="1:17">
      <c r="A33" s="7">
        <v>23</v>
      </c>
      <c r="B33" s="27" t="s">
        <v>272</v>
      </c>
      <c r="C33" s="9" t="s">
        <v>273</v>
      </c>
      <c r="D33" s="3">
        <v>1998</v>
      </c>
      <c r="E33" s="1" t="s">
        <v>194</v>
      </c>
      <c r="F33" s="3">
        <v>75</v>
      </c>
      <c r="G33" s="3">
        <v>87</v>
      </c>
      <c r="H33" s="11">
        <v>162</v>
      </c>
      <c r="I33" s="3">
        <v>83</v>
      </c>
      <c r="J33" s="3">
        <v>80</v>
      </c>
      <c r="K33" s="11">
        <v>163</v>
      </c>
      <c r="L33" s="3">
        <v>82</v>
      </c>
      <c r="M33" s="3">
        <v>79</v>
      </c>
      <c r="N33" s="11">
        <v>161</v>
      </c>
      <c r="O33" s="11">
        <v>486</v>
      </c>
      <c r="P33" s="11"/>
      <c r="Q33" s="3"/>
    </row>
    <row r="34" spans="1:17">
      <c r="A34" s="7">
        <v>24</v>
      </c>
      <c r="B34" s="16" t="s">
        <v>208</v>
      </c>
      <c r="C34" s="17" t="s">
        <v>209</v>
      </c>
      <c r="D34" s="18" t="s">
        <v>274</v>
      </c>
      <c r="E34" s="1" t="s">
        <v>173</v>
      </c>
      <c r="F34" s="7">
        <v>81</v>
      </c>
      <c r="G34" s="7">
        <v>86</v>
      </c>
      <c r="H34" s="11">
        <v>167</v>
      </c>
      <c r="I34" s="3">
        <v>77</v>
      </c>
      <c r="J34" s="3">
        <v>83</v>
      </c>
      <c r="K34" s="11">
        <v>160</v>
      </c>
      <c r="L34" s="3">
        <v>49</v>
      </c>
      <c r="M34" s="3">
        <v>72</v>
      </c>
      <c r="N34" s="11">
        <v>121</v>
      </c>
      <c r="O34" s="11">
        <v>448</v>
      </c>
      <c r="P34" s="11"/>
      <c r="Q34" s="3"/>
    </row>
    <row r="35" spans="1:17">
      <c r="A35" s="7">
        <v>25</v>
      </c>
      <c r="B35" s="9" t="s">
        <v>275</v>
      </c>
      <c r="C35" s="9" t="s">
        <v>276</v>
      </c>
      <c r="D35" s="3">
        <v>1997</v>
      </c>
      <c r="E35" s="1" t="s">
        <v>183</v>
      </c>
      <c r="F35" s="3">
        <v>77</v>
      </c>
      <c r="G35" s="3">
        <v>80</v>
      </c>
      <c r="H35" s="11">
        <v>157</v>
      </c>
      <c r="I35" s="3">
        <v>74</v>
      </c>
      <c r="J35" s="3">
        <v>76</v>
      </c>
      <c r="K35" s="11">
        <v>150</v>
      </c>
      <c r="L35" s="3">
        <v>64</v>
      </c>
      <c r="M35" s="3">
        <v>71</v>
      </c>
      <c r="N35" s="11">
        <v>135</v>
      </c>
      <c r="O35" s="11">
        <v>442</v>
      </c>
      <c r="P35" s="11"/>
      <c r="Q35" s="3"/>
    </row>
    <row r="36" spans="1:17">
      <c r="A36" s="7">
        <v>26</v>
      </c>
      <c r="B36" s="14" t="s">
        <v>278</v>
      </c>
      <c r="C36" s="14" t="s">
        <v>279</v>
      </c>
      <c r="D36" s="7">
        <v>1999</v>
      </c>
      <c r="E36" s="26" t="s">
        <v>186</v>
      </c>
      <c r="F36" s="3">
        <v>91</v>
      </c>
      <c r="G36" s="3">
        <v>83</v>
      </c>
      <c r="H36" s="11">
        <v>174</v>
      </c>
      <c r="I36" s="3">
        <v>76</v>
      </c>
      <c r="J36" s="3">
        <v>78</v>
      </c>
      <c r="K36" s="11">
        <v>154</v>
      </c>
      <c r="L36" s="3">
        <v>31</v>
      </c>
      <c r="M36" s="3">
        <v>42</v>
      </c>
      <c r="N36" s="11">
        <v>73</v>
      </c>
      <c r="O36" s="11">
        <v>401</v>
      </c>
      <c r="P36" s="11"/>
      <c r="Q36" s="3"/>
    </row>
    <row r="37" spans="1:17">
      <c r="A37" s="7">
        <v>27</v>
      </c>
      <c r="B37" s="9" t="s">
        <v>210</v>
      </c>
      <c r="C37" s="9" t="s">
        <v>211</v>
      </c>
      <c r="D37" s="15">
        <v>1935</v>
      </c>
      <c r="E37" s="14" t="s">
        <v>173</v>
      </c>
      <c r="F37" s="3">
        <v>69</v>
      </c>
      <c r="G37" s="3">
        <v>62</v>
      </c>
      <c r="H37" s="11">
        <v>131</v>
      </c>
      <c r="I37" s="3">
        <v>82</v>
      </c>
      <c r="J37" s="3">
        <v>70</v>
      </c>
      <c r="K37" s="11">
        <v>152</v>
      </c>
      <c r="L37" s="3">
        <v>54</v>
      </c>
      <c r="M37" s="3">
        <v>53</v>
      </c>
      <c r="N37" s="11">
        <v>107</v>
      </c>
      <c r="O37" s="11">
        <v>390</v>
      </c>
      <c r="P37" s="11"/>
      <c r="Q37" s="3"/>
    </row>
    <row r="38" spans="1:17">
      <c r="A38" s="7"/>
      <c r="B38" s="25" t="s">
        <v>176</v>
      </c>
      <c r="C38" s="9" t="s">
        <v>177</v>
      </c>
      <c r="D38" s="10">
        <v>1964</v>
      </c>
      <c r="E38" s="9" t="s">
        <v>173</v>
      </c>
      <c r="F38" s="3">
        <v>92</v>
      </c>
      <c r="G38" s="3">
        <v>43</v>
      </c>
      <c r="H38" s="11">
        <v>135</v>
      </c>
      <c r="I38" s="3">
        <v>0</v>
      </c>
      <c r="J38" s="3">
        <v>0</v>
      </c>
      <c r="K38" s="11">
        <v>0</v>
      </c>
      <c r="L38" s="3">
        <v>0</v>
      </c>
      <c r="M38" s="3">
        <v>0</v>
      </c>
      <c r="N38" s="11">
        <v>0</v>
      </c>
      <c r="O38" s="11">
        <v>135</v>
      </c>
      <c r="P38" s="11" t="s">
        <v>277</v>
      </c>
      <c r="Q38" s="3"/>
    </row>
    <row r="39" spans="1:17">
      <c r="A39" s="11" t="s">
        <v>282</v>
      </c>
      <c r="B39" s="9" t="s">
        <v>280</v>
      </c>
      <c r="C39" s="9" t="s">
        <v>281</v>
      </c>
      <c r="D39" s="3">
        <v>1968</v>
      </c>
      <c r="E39" s="1" t="s">
        <v>173</v>
      </c>
      <c r="F39" s="3">
        <v>93</v>
      </c>
      <c r="G39" s="3">
        <v>90</v>
      </c>
      <c r="H39" s="11">
        <v>183</v>
      </c>
      <c r="I39" s="3">
        <v>87</v>
      </c>
      <c r="J39" s="3">
        <v>90</v>
      </c>
      <c r="K39" s="11">
        <v>177</v>
      </c>
      <c r="L39" s="3">
        <v>84</v>
      </c>
      <c r="M39" s="3">
        <v>88</v>
      </c>
      <c r="N39" s="11">
        <v>172</v>
      </c>
      <c r="O39" s="11">
        <v>532</v>
      </c>
      <c r="Q39" s="3"/>
    </row>
    <row r="40" spans="1:17">
      <c r="A40" s="11" t="s">
        <v>282</v>
      </c>
      <c r="B40" s="14" t="s">
        <v>283</v>
      </c>
      <c r="C40" s="14" t="s">
        <v>284</v>
      </c>
      <c r="D40" s="7">
        <v>1975</v>
      </c>
      <c r="E40" s="26" t="s">
        <v>186</v>
      </c>
      <c r="F40" s="3">
        <v>85</v>
      </c>
      <c r="G40" s="3">
        <v>90</v>
      </c>
      <c r="H40" s="11">
        <v>175</v>
      </c>
      <c r="I40" s="3">
        <v>89</v>
      </c>
      <c r="J40" s="3">
        <v>86</v>
      </c>
      <c r="K40" s="11">
        <v>175</v>
      </c>
      <c r="L40" s="3">
        <v>75</v>
      </c>
      <c r="M40" s="3">
        <v>83</v>
      </c>
      <c r="N40" s="11">
        <v>158</v>
      </c>
      <c r="O40" s="11">
        <v>508</v>
      </c>
      <c r="Q40" s="3"/>
    </row>
    <row r="41" spans="1:17">
      <c r="A41" s="11" t="s">
        <v>282</v>
      </c>
      <c r="B41" s="28" t="s">
        <v>285</v>
      </c>
      <c r="C41" s="29" t="s">
        <v>286</v>
      </c>
      <c r="D41" s="13">
        <v>1994</v>
      </c>
      <c r="E41" s="26" t="s">
        <v>186</v>
      </c>
      <c r="F41" s="7">
        <v>89</v>
      </c>
      <c r="G41" s="7">
        <v>84</v>
      </c>
      <c r="H41" s="11">
        <v>173</v>
      </c>
      <c r="I41" s="3">
        <v>62</v>
      </c>
      <c r="J41" s="3">
        <v>60</v>
      </c>
      <c r="K41" s="11">
        <v>122</v>
      </c>
      <c r="L41" s="3">
        <v>71</v>
      </c>
      <c r="M41" s="3">
        <v>58</v>
      </c>
      <c r="N41" s="11">
        <v>129</v>
      </c>
      <c r="O41" s="11">
        <v>424</v>
      </c>
      <c r="Q41" s="3"/>
    </row>
    <row r="42" spans="1:17">
      <c r="A42" s="7"/>
      <c r="B42" s="25"/>
      <c r="D42" s="10"/>
      <c r="E42" s="9"/>
      <c r="F42" s="7"/>
      <c r="G42" s="7"/>
      <c r="H42" s="11"/>
      <c r="I42" s="3"/>
      <c r="J42" s="3"/>
      <c r="K42" s="11"/>
      <c r="L42" s="3"/>
      <c r="M42" s="3"/>
      <c r="N42" s="11"/>
      <c r="O42" s="11"/>
      <c r="P42" s="11"/>
    </row>
    <row r="43" spans="1:17" ht="17.5">
      <c r="A43" s="211" t="s">
        <v>73</v>
      </c>
      <c r="B43" s="211"/>
      <c r="C43" s="211"/>
      <c r="D43" s="211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</row>
    <row r="44" spans="1:17" ht="17.5">
      <c r="A44" s="211" t="s">
        <v>74</v>
      </c>
      <c r="B44" s="211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</row>
    <row r="45" spans="1:17" ht="17.5">
      <c r="A45" s="2" t="s">
        <v>0</v>
      </c>
      <c r="B45" s="119"/>
      <c r="C45" s="119"/>
      <c r="D45" s="119"/>
      <c r="E45" s="119"/>
      <c r="F45" s="119"/>
      <c r="G45" s="119"/>
      <c r="H45" s="119"/>
      <c r="I45" s="119"/>
      <c r="J45" s="119"/>
      <c r="K45" s="119"/>
      <c r="L45" s="219" t="s">
        <v>71</v>
      </c>
      <c r="M45" s="219"/>
      <c r="N45" s="219"/>
      <c r="O45" s="219"/>
      <c r="P45" s="219"/>
    </row>
    <row r="46" spans="1:17">
      <c r="A46" s="1" t="s">
        <v>72</v>
      </c>
      <c r="B46" s="2"/>
      <c r="C46" s="3"/>
      <c r="D46" s="4"/>
      <c r="F46" s="3"/>
      <c r="G46" s="3"/>
      <c r="H46" s="5"/>
      <c r="I46" s="3"/>
      <c r="J46" s="3"/>
      <c r="K46" s="5"/>
      <c r="L46" s="219" t="s">
        <v>75</v>
      </c>
      <c r="M46" s="219"/>
      <c r="N46" s="219"/>
      <c r="O46" s="219"/>
      <c r="P46" s="219"/>
    </row>
    <row r="47" spans="1:17">
      <c r="A47" s="21"/>
      <c r="B47" s="16"/>
      <c r="C47" s="10"/>
      <c r="D47" s="4"/>
      <c r="F47" s="3"/>
      <c r="G47" s="3"/>
      <c r="H47" s="3"/>
      <c r="I47" s="3"/>
      <c r="J47" s="3"/>
      <c r="K47" s="3"/>
      <c r="L47" s="3"/>
      <c r="M47" s="22"/>
      <c r="N47" s="22"/>
      <c r="O47" s="22"/>
      <c r="P47" s="22"/>
      <c r="Q47" s="22"/>
    </row>
    <row r="48" spans="1:17">
      <c r="A48" s="212" t="s">
        <v>87</v>
      </c>
      <c r="B48" s="212"/>
      <c r="C48" s="212"/>
      <c r="D48" s="212"/>
      <c r="E48" s="212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1:17" ht="16.5" customHeight="1">
      <c r="A49" s="212" t="s">
        <v>88</v>
      </c>
      <c r="B49" s="212"/>
      <c r="C49" s="212"/>
      <c r="D49" s="212"/>
      <c r="E49" s="212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1:17" ht="16.5" customHeight="1">
      <c r="A50" s="126"/>
      <c r="B50" s="126"/>
      <c r="C50" s="126"/>
      <c r="D50" s="126"/>
      <c r="E50" s="126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1:17">
      <c r="A51" s="127" t="s">
        <v>1</v>
      </c>
      <c r="B51" s="220" t="s">
        <v>2</v>
      </c>
      <c r="C51" s="220"/>
      <c r="D51" s="127" t="s">
        <v>3</v>
      </c>
      <c r="E51" s="128" t="s">
        <v>4</v>
      </c>
      <c r="F51" s="216" t="s">
        <v>9</v>
      </c>
      <c r="G51" s="216"/>
      <c r="H51" s="216"/>
      <c r="I51" s="216" t="s">
        <v>10</v>
      </c>
      <c r="J51" s="216"/>
      <c r="K51" s="216"/>
      <c r="L51" s="216" t="s">
        <v>11</v>
      </c>
      <c r="M51" s="216"/>
      <c r="N51" s="216"/>
      <c r="O51" s="129" t="s">
        <v>8</v>
      </c>
      <c r="P51" s="129" t="s">
        <v>12</v>
      </c>
    </row>
    <row r="52" spans="1:17">
      <c r="A52" s="130" t="s">
        <v>76</v>
      </c>
      <c r="B52" s="214" t="s">
        <v>78</v>
      </c>
      <c r="C52" s="214"/>
      <c r="D52" s="130"/>
      <c r="E52" s="131" t="s">
        <v>79</v>
      </c>
      <c r="F52" s="215"/>
      <c r="G52" s="215"/>
      <c r="H52" s="215"/>
      <c r="I52" s="215"/>
      <c r="J52" s="215"/>
      <c r="K52" s="215"/>
      <c r="L52" s="215"/>
      <c r="M52" s="215"/>
      <c r="N52" s="215"/>
      <c r="O52" s="132" t="s">
        <v>80</v>
      </c>
      <c r="P52" s="132"/>
    </row>
    <row r="53" spans="1:17">
      <c r="A53" s="7">
        <v>1</v>
      </c>
      <c r="B53" s="14" t="s">
        <v>187</v>
      </c>
      <c r="C53" s="14" t="s">
        <v>188</v>
      </c>
      <c r="D53" s="7">
        <v>1994</v>
      </c>
      <c r="E53" s="26" t="s">
        <v>173</v>
      </c>
      <c r="F53" s="3">
        <v>85</v>
      </c>
      <c r="G53" s="3">
        <v>90</v>
      </c>
      <c r="H53" s="11">
        <v>175</v>
      </c>
      <c r="I53" s="3">
        <v>88</v>
      </c>
      <c r="J53" s="3">
        <v>94</v>
      </c>
      <c r="K53" s="11">
        <v>182</v>
      </c>
      <c r="L53" s="3">
        <v>86</v>
      </c>
      <c r="M53" s="3">
        <v>78</v>
      </c>
      <c r="N53" s="11">
        <v>164</v>
      </c>
      <c r="O53" s="11">
        <v>521</v>
      </c>
      <c r="P53" s="176" t="s">
        <v>15</v>
      </c>
    </row>
    <row r="54" spans="1:17" s="6" customFormat="1">
      <c r="A54" s="7">
        <v>2</v>
      </c>
      <c r="B54" s="9" t="s">
        <v>199</v>
      </c>
      <c r="C54" s="9" t="s">
        <v>200</v>
      </c>
      <c r="D54" s="3">
        <v>1994</v>
      </c>
      <c r="E54" s="1" t="s">
        <v>173</v>
      </c>
      <c r="F54" s="3">
        <v>95</v>
      </c>
      <c r="G54" s="3">
        <v>92</v>
      </c>
      <c r="H54" s="11">
        <v>187</v>
      </c>
      <c r="I54" s="3">
        <v>88</v>
      </c>
      <c r="J54" s="3">
        <v>80</v>
      </c>
      <c r="K54" s="11">
        <v>168</v>
      </c>
      <c r="L54" s="3">
        <v>77</v>
      </c>
      <c r="M54" s="3">
        <v>83</v>
      </c>
      <c r="N54" s="11">
        <v>160</v>
      </c>
      <c r="O54" s="11">
        <v>515</v>
      </c>
      <c r="P54" s="176" t="s">
        <v>15</v>
      </c>
      <c r="Q54" s="24"/>
    </row>
    <row r="55" spans="1:17" s="6" customFormat="1">
      <c r="A55" s="7">
        <v>3</v>
      </c>
      <c r="B55" s="14" t="s">
        <v>263</v>
      </c>
      <c r="C55" s="14" t="s">
        <v>264</v>
      </c>
      <c r="D55" s="7">
        <v>1996</v>
      </c>
      <c r="E55" s="26" t="s">
        <v>194</v>
      </c>
      <c r="F55" s="3">
        <v>88</v>
      </c>
      <c r="G55" s="3">
        <v>91</v>
      </c>
      <c r="H55" s="11">
        <v>179</v>
      </c>
      <c r="I55" s="3">
        <v>82</v>
      </c>
      <c r="J55" s="3">
        <v>81</v>
      </c>
      <c r="K55" s="11">
        <v>163</v>
      </c>
      <c r="L55" s="3">
        <v>77</v>
      </c>
      <c r="M55" s="3">
        <v>87</v>
      </c>
      <c r="N55" s="11">
        <v>164</v>
      </c>
      <c r="O55" s="11">
        <v>506</v>
      </c>
      <c r="P55" s="11"/>
      <c r="Q55" s="3"/>
    </row>
    <row r="56" spans="1:17" s="6" customFormat="1">
      <c r="A56" s="7">
        <v>4</v>
      </c>
      <c r="B56" s="9" t="s">
        <v>268</v>
      </c>
      <c r="C56" s="9" t="s">
        <v>269</v>
      </c>
      <c r="D56" s="3">
        <v>1996</v>
      </c>
      <c r="E56" s="1" t="s">
        <v>194</v>
      </c>
      <c r="F56" s="9">
        <v>92</v>
      </c>
      <c r="G56" s="3">
        <v>91</v>
      </c>
      <c r="H56" s="11">
        <v>183</v>
      </c>
      <c r="I56" s="3">
        <v>62</v>
      </c>
      <c r="J56" s="3">
        <v>82</v>
      </c>
      <c r="K56" s="11">
        <v>144</v>
      </c>
      <c r="L56" s="3">
        <v>86</v>
      </c>
      <c r="M56" s="3">
        <v>85</v>
      </c>
      <c r="N56" s="11">
        <v>171</v>
      </c>
      <c r="O56" s="11">
        <v>498</v>
      </c>
      <c r="P56" s="11"/>
      <c r="Q56" s="3"/>
    </row>
    <row r="57" spans="1:17" s="6" customFormat="1">
      <c r="A57" s="7">
        <v>5</v>
      </c>
      <c r="B57" s="27" t="s">
        <v>272</v>
      </c>
      <c r="C57" s="9" t="s">
        <v>273</v>
      </c>
      <c r="D57" s="3">
        <v>1998</v>
      </c>
      <c r="E57" s="1" t="s">
        <v>194</v>
      </c>
      <c r="F57" s="3">
        <v>75</v>
      </c>
      <c r="G57" s="3">
        <v>87</v>
      </c>
      <c r="H57" s="11">
        <v>162</v>
      </c>
      <c r="I57" s="3">
        <v>83</v>
      </c>
      <c r="J57" s="3">
        <v>80</v>
      </c>
      <c r="K57" s="11">
        <v>163</v>
      </c>
      <c r="L57" s="3">
        <v>82</v>
      </c>
      <c r="M57" s="3">
        <v>79</v>
      </c>
      <c r="N57" s="11">
        <v>161</v>
      </c>
      <c r="O57" s="11">
        <v>486</v>
      </c>
      <c r="P57" s="11"/>
      <c r="Q57" s="3"/>
    </row>
    <row r="58" spans="1:17" s="6" customFormat="1">
      <c r="A58" s="7">
        <v>6</v>
      </c>
      <c r="B58" s="9" t="s">
        <v>275</v>
      </c>
      <c r="C58" s="9" t="s">
        <v>276</v>
      </c>
      <c r="D58" s="3">
        <v>1997</v>
      </c>
      <c r="E58" s="1" t="s">
        <v>183</v>
      </c>
      <c r="F58" s="3">
        <v>77</v>
      </c>
      <c r="G58" s="3">
        <v>80</v>
      </c>
      <c r="H58" s="11">
        <v>157</v>
      </c>
      <c r="I58" s="3">
        <v>74</v>
      </c>
      <c r="J58" s="3">
        <v>76</v>
      </c>
      <c r="K58" s="11">
        <v>150</v>
      </c>
      <c r="L58" s="3">
        <v>64</v>
      </c>
      <c r="M58" s="3">
        <v>71</v>
      </c>
      <c r="N58" s="11">
        <v>135</v>
      </c>
      <c r="O58" s="11">
        <v>442</v>
      </c>
      <c r="P58" s="11"/>
      <c r="Q58" s="3"/>
    </row>
    <row r="59" spans="1:17">
      <c r="A59" s="7">
        <v>7</v>
      </c>
      <c r="B59" s="14" t="s">
        <v>278</v>
      </c>
      <c r="C59" s="14" t="s">
        <v>279</v>
      </c>
      <c r="D59" s="7">
        <v>1999</v>
      </c>
      <c r="E59" s="26" t="s">
        <v>186</v>
      </c>
      <c r="F59" s="3">
        <v>91</v>
      </c>
      <c r="G59" s="3">
        <v>83</v>
      </c>
      <c r="H59" s="11">
        <v>174</v>
      </c>
      <c r="I59" s="3">
        <v>76</v>
      </c>
      <c r="J59" s="3">
        <v>78</v>
      </c>
      <c r="K59" s="11">
        <v>154</v>
      </c>
      <c r="L59" s="3">
        <v>31</v>
      </c>
      <c r="M59" s="3">
        <v>42</v>
      </c>
      <c r="N59" s="11">
        <v>73</v>
      </c>
      <c r="O59" s="11">
        <v>401</v>
      </c>
      <c r="P59" s="11"/>
      <c r="Q59" s="3"/>
    </row>
    <row r="60" spans="1:17">
      <c r="A60" s="7"/>
      <c r="D60" s="3"/>
      <c r="F60" s="3"/>
      <c r="G60" s="3"/>
      <c r="H60" s="11"/>
      <c r="I60" s="3"/>
      <c r="J60" s="3"/>
      <c r="K60" s="11"/>
      <c r="L60" s="3"/>
      <c r="M60" s="3"/>
      <c r="N60" s="11"/>
      <c r="O60" s="11"/>
      <c r="P60" s="11"/>
      <c r="Q60" s="3"/>
    </row>
    <row r="61" spans="1:17" ht="14.25" customHeight="1">
      <c r="A61" s="7"/>
      <c r="D61" s="3"/>
      <c r="F61" s="3"/>
      <c r="G61" s="3"/>
      <c r="H61" s="11"/>
      <c r="I61" s="3"/>
      <c r="J61" s="3"/>
      <c r="K61" s="11"/>
      <c r="L61" s="3"/>
      <c r="M61" s="3"/>
      <c r="N61" s="11"/>
      <c r="O61" s="11"/>
      <c r="P61" s="11"/>
      <c r="Q61" s="3"/>
    </row>
    <row r="62" spans="1:17">
      <c r="A62" s="7"/>
      <c r="B62" s="14"/>
      <c r="C62" s="14"/>
      <c r="D62" s="7"/>
      <c r="E62" s="26"/>
      <c r="F62" s="3"/>
      <c r="G62" s="3"/>
      <c r="H62" s="11"/>
      <c r="I62" s="3"/>
      <c r="J62" s="3"/>
      <c r="K62" s="11"/>
      <c r="L62" s="3"/>
      <c r="M62" s="3"/>
      <c r="N62" s="11"/>
      <c r="O62" s="11"/>
      <c r="P62" s="11"/>
      <c r="Q62" s="3"/>
    </row>
    <row r="63" spans="1:17">
      <c r="A63" s="7"/>
      <c r="B63" s="28"/>
      <c r="C63" s="29"/>
      <c r="D63" s="13"/>
      <c r="E63" s="26"/>
      <c r="F63" s="7"/>
      <c r="G63" s="7"/>
      <c r="H63" s="11"/>
      <c r="I63" s="3"/>
      <c r="J63" s="3"/>
      <c r="K63" s="11"/>
      <c r="L63" s="3"/>
      <c r="M63" s="3"/>
      <c r="N63" s="11"/>
      <c r="O63" s="11"/>
      <c r="P63" s="11"/>
      <c r="Q63" s="3"/>
    </row>
    <row r="64" spans="1:17">
      <c r="A64" s="7"/>
      <c r="B64" s="25"/>
      <c r="D64" s="10"/>
      <c r="E64" s="9"/>
      <c r="F64" s="7"/>
      <c r="G64" s="7"/>
      <c r="H64" s="11"/>
      <c r="I64" s="3"/>
      <c r="J64" s="3"/>
      <c r="K64" s="11"/>
      <c r="L64" s="3"/>
      <c r="M64" s="3"/>
      <c r="N64" s="11"/>
      <c r="O64" s="11"/>
      <c r="P64" s="11"/>
      <c r="Q64" s="3"/>
    </row>
    <row r="65" spans="1:17">
      <c r="A65" s="7"/>
      <c r="B65" s="25"/>
      <c r="D65" s="10"/>
      <c r="E65" s="9"/>
      <c r="F65" s="7"/>
      <c r="G65" s="7"/>
      <c r="H65" s="11"/>
      <c r="I65" s="3"/>
      <c r="J65" s="3"/>
      <c r="K65" s="11"/>
      <c r="L65" s="3"/>
      <c r="M65" s="3"/>
      <c r="N65" s="11"/>
      <c r="O65" s="11"/>
      <c r="P65" s="11"/>
      <c r="Q65" s="3"/>
    </row>
    <row r="66" spans="1:17">
      <c r="A66" s="7"/>
      <c r="B66" s="25"/>
      <c r="D66" s="10"/>
      <c r="E66" s="9"/>
      <c r="F66" s="7"/>
      <c r="G66" s="7"/>
      <c r="H66" s="11"/>
      <c r="I66" s="3"/>
      <c r="J66" s="3"/>
      <c r="K66" s="11"/>
      <c r="L66" s="3"/>
      <c r="M66" s="3"/>
      <c r="N66" s="11"/>
      <c r="O66" s="11"/>
      <c r="P66" s="11"/>
    </row>
    <row r="67" spans="1:17">
      <c r="A67" s="7"/>
      <c r="D67" s="3"/>
      <c r="F67" s="3"/>
      <c r="G67" s="3"/>
      <c r="H67" s="11"/>
      <c r="I67" s="3"/>
      <c r="J67" s="3"/>
      <c r="K67" s="11"/>
      <c r="L67" s="3"/>
      <c r="M67" s="3"/>
      <c r="N67" s="11"/>
      <c r="O67" s="11"/>
      <c r="P67" s="11"/>
      <c r="Q67" s="3"/>
    </row>
    <row r="68" spans="1:17">
      <c r="A68" s="7"/>
      <c r="D68" s="3"/>
      <c r="F68" s="3"/>
      <c r="G68" s="3"/>
      <c r="H68" s="11"/>
      <c r="I68" s="3"/>
      <c r="J68" s="3"/>
      <c r="K68" s="11"/>
      <c r="L68" s="3"/>
      <c r="M68" s="3"/>
      <c r="N68" s="11"/>
      <c r="O68" s="11"/>
      <c r="P68" s="11"/>
      <c r="Q68" s="3"/>
    </row>
    <row r="69" spans="1:17">
      <c r="A69" s="7"/>
      <c r="D69" s="3"/>
      <c r="F69" s="3"/>
      <c r="G69" s="3"/>
      <c r="H69" s="11"/>
      <c r="I69" s="3"/>
      <c r="J69" s="3"/>
      <c r="K69" s="11"/>
      <c r="L69" s="3"/>
      <c r="M69" s="3"/>
      <c r="N69" s="11"/>
      <c r="O69" s="11"/>
      <c r="P69" s="11"/>
      <c r="Q69" s="3"/>
    </row>
    <row r="70" spans="1:17">
      <c r="A70" s="7"/>
      <c r="B70" s="23"/>
      <c r="C70" s="1"/>
      <c r="D70" s="20"/>
      <c r="E70" s="2"/>
      <c r="F70" s="9"/>
      <c r="G70" s="3"/>
      <c r="H70" s="11"/>
      <c r="I70" s="3"/>
      <c r="J70" s="3"/>
      <c r="K70" s="11"/>
      <c r="L70" s="3"/>
      <c r="M70" s="3"/>
      <c r="N70" s="11"/>
      <c r="O70" s="11"/>
      <c r="P70" s="11"/>
      <c r="Q70" s="3"/>
    </row>
    <row r="71" spans="1:17">
      <c r="A71" s="7"/>
      <c r="B71" s="16"/>
      <c r="C71" s="17"/>
      <c r="D71" s="30"/>
      <c r="F71" s="3"/>
      <c r="G71" s="3"/>
      <c r="H71" s="11"/>
      <c r="I71" s="12"/>
      <c r="J71" s="12"/>
      <c r="K71" s="11"/>
      <c r="L71" s="12"/>
      <c r="M71" s="12"/>
      <c r="N71" s="11"/>
      <c r="O71" s="11"/>
      <c r="P71" s="11"/>
      <c r="Q71" s="3"/>
    </row>
    <row r="72" spans="1:17">
      <c r="A72" s="7"/>
      <c r="D72" s="3"/>
      <c r="F72" s="3"/>
      <c r="G72" s="3"/>
      <c r="H72" s="11"/>
      <c r="I72" s="3"/>
      <c r="J72" s="3"/>
      <c r="K72" s="11"/>
      <c r="L72" s="3"/>
      <c r="M72" s="3"/>
      <c r="N72" s="11"/>
      <c r="O72" s="11"/>
      <c r="P72" s="11"/>
      <c r="Q72" s="3"/>
    </row>
    <row r="73" spans="1:17">
      <c r="A73" s="7"/>
      <c r="D73" s="3"/>
      <c r="F73" s="3"/>
      <c r="G73" s="3"/>
      <c r="H73" s="11"/>
      <c r="I73" s="3"/>
      <c r="J73" s="3"/>
      <c r="K73" s="11"/>
      <c r="L73" s="3"/>
      <c r="M73" s="3"/>
      <c r="N73" s="11"/>
      <c r="O73" s="11"/>
      <c r="P73" s="11"/>
      <c r="Q73" s="3"/>
    </row>
    <row r="74" spans="1:17">
      <c r="A74" s="7"/>
      <c r="B74" s="23"/>
      <c r="C74" s="1"/>
      <c r="D74" s="20"/>
      <c r="E74" s="2"/>
      <c r="F74" s="9"/>
      <c r="G74" s="3"/>
      <c r="H74" s="11"/>
      <c r="I74" s="3"/>
      <c r="J74" s="3"/>
      <c r="K74" s="11"/>
      <c r="L74" s="3"/>
      <c r="M74" s="3"/>
      <c r="N74" s="11"/>
      <c r="O74" s="11"/>
      <c r="P74" s="11"/>
    </row>
    <row r="75" spans="1:17">
      <c r="A75" s="7"/>
      <c r="B75" s="23"/>
      <c r="C75" s="1"/>
      <c r="D75" s="20"/>
      <c r="E75" s="2"/>
      <c r="F75" s="9"/>
      <c r="G75" s="3"/>
      <c r="H75" s="11"/>
      <c r="I75" s="3"/>
      <c r="J75" s="3"/>
      <c r="K75" s="11"/>
      <c r="L75" s="3"/>
      <c r="M75" s="3"/>
      <c r="N75" s="11"/>
      <c r="O75" s="11"/>
      <c r="P75" s="11"/>
    </row>
    <row r="76" spans="1:17">
      <c r="A76" s="7"/>
      <c r="B76" s="14"/>
      <c r="C76" s="14"/>
      <c r="D76" s="7"/>
      <c r="E76" s="26"/>
      <c r="F76" s="3"/>
      <c r="G76" s="3"/>
      <c r="H76" s="11"/>
      <c r="I76" s="3"/>
      <c r="J76" s="3"/>
      <c r="K76" s="11"/>
      <c r="L76" s="3"/>
      <c r="M76" s="3"/>
      <c r="N76" s="11"/>
      <c r="O76" s="11"/>
      <c r="P76" s="11"/>
    </row>
    <row r="77" spans="1:17">
      <c r="A77" s="7"/>
      <c r="B77" s="14"/>
      <c r="C77" s="14"/>
      <c r="D77" s="7"/>
      <c r="E77" s="26"/>
      <c r="F77" s="3"/>
      <c r="G77" s="3"/>
      <c r="H77" s="11"/>
      <c r="I77" s="3"/>
      <c r="J77" s="3"/>
      <c r="K77" s="11"/>
      <c r="L77" s="3"/>
      <c r="M77" s="3"/>
      <c r="N77" s="11"/>
      <c r="O77" s="11"/>
      <c r="P77" s="11"/>
    </row>
  </sheetData>
  <mergeCells count="28">
    <mergeCell ref="B52:C52"/>
    <mergeCell ref="F52:H52"/>
    <mergeCell ref="I52:K52"/>
    <mergeCell ref="L52:N52"/>
    <mergeCell ref="F9:H9"/>
    <mergeCell ref="I9:K9"/>
    <mergeCell ref="L9:N9"/>
    <mergeCell ref="A6:E6"/>
    <mergeCell ref="B10:C10"/>
    <mergeCell ref="F10:H10"/>
    <mergeCell ref="I10:K10"/>
    <mergeCell ref="A43:P43"/>
    <mergeCell ref="A44:P44"/>
    <mergeCell ref="L45:P45"/>
    <mergeCell ref="A1:P1"/>
    <mergeCell ref="A2:P2"/>
    <mergeCell ref="L3:P3"/>
    <mergeCell ref="L4:P4"/>
    <mergeCell ref="A7:E7"/>
    <mergeCell ref="L10:N10"/>
    <mergeCell ref="B9:C9"/>
    <mergeCell ref="L46:P46"/>
    <mergeCell ref="A48:E48"/>
    <mergeCell ref="A49:E49"/>
    <mergeCell ref="B51:C51"/>
    <mergeCell ref="F51:H51"/>
    <mergeCell ref="I51:K51"/>
    <mergeCell ref="L51:N51"/>
  </mergeCells>
  <phoneticPr fontId="0" type="noConversion"/>
  <pageMargins left="0.15748031496062992" right="0.15748031496062992" top="0.23622047244094491" bottom="0.74803149606299213" header="0" footer="0"/>
  <pageSetup paperSize="9" scale="93" orientation="portrait" r:id="rId1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P164"/>
  <sheetViews>
    <sheetView zoomScaleNormal="100" zoomScaleSheetLayoutView="100" workbookViewId="0">
      <selection activeCell="O10" sqref="O10"/>
    </sheetView>
  </sheetViews>
  <sheetFormatPr defaultColWidth="9.1796875" defaultRowHeight="15.5"/>
  <cols>
    <col min="1" max="1" width="6.453125" style="37" bestFit="1" customWidth="1"/>
    <col min="2" max="2" width="13.453125" style="25" customWidth="1"/>
    <col min="3" max="3" width="17.26953125" style="54" customWidth="1"/>
    <col min="4" max="4" width="9" style="55" customWidth="1"/>
    <col min="5" max="5" width="16" style="20" customWidth="1"/>
    <col min="6" max="10" width="3.81640625" style="20" customWidth="1"/>
    <col min="11" max="11" width="3.81640625" style="36" customWidth="1"/>
    <col min="12" max="12" width="8.26953125" style="20" customWidth="1"/>
    <col min="13" max="13" width="7.54296875" style="74" customWidth="1"/>
    <col min="14" max="14" width="9" style="36" customWidth="1"/>
    <col min="15" max="15" width="7.54296875" style="36" customWidth="1"/>
    <col min="16" max="16384" width="9.1796875" style="1"/>
  </cols>
  <sheetData>
    <row r="1" spans="1:16" ht="17.5">
      <c r="A1" s="211" t="s">
        <v>73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118"/>
      <c r="O1" s="118"/>
      <c r="P1" s="118"/>
    </row>
    <row r="2" spans="1:16" ht="17.5">
      <c r="A2" s="211" t="s">
        <v>74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118"/>
      <c r="O2" s="118"/>
      <c r="P2" s="118"/>
    </row>
    <row r="3" spans="1:16" ht="17.5">
      <c r="A3" s="2" t="s">
        <v>0</v>
      </c>
      <c r="B3" s="119"/>
      <c r="C3" s="119"/>
      <c r="D3" s="119"/>
      <c r="E3" s="119"/>
      <c r="F3" s="119"/>
      <c r="G3" s="119"/>
      <c r="H3" s="119"/>
      <c r="I3" s="119"/>
      <c r="J3" s="119"/>
      <c r="K3" s="31" t="s">
        <v>89</v>
      </c>
      <c r="L3" s="1"/>
      <c r="M3" s="31"/>
      <c r="N3" s="31"/>
      <c r="O3" s="31"/>
      <c r="P3" s="31"/>
    </row>
    <row r="4" spans="1:16">
      <c r="A4" s="1" t="s">
        <v>72</v>
      </c>
      <c r="B4" s="2"/>
      <c r="C4" s="3"/>
      <c r="D4" s="4"/>
      <c r="E4" s="1"/>
      <c r="F4" s="3"/>
      <c r="G4" s="3"/>
      <c r="H4" s="5"/>
      <c r="I4" s="3"/>
      <c r="J4" s="3"/>
      <c r="K4" s="31" t="s">
        <v>90</v>
      </c>
      <c r="L4" s="31"/>
      <c r="M4" s="31"/>
      <c r="N4" s="31"/>
      <c r="O4" s="31"/>
    </row>
    <row r="5" spans="1:16">
      <c r="A5" s="33"/>
      <c r="B5" s="34"/>
      <c r="C5" s="35"/>
      <c r="D5" s="1"/>
      <c r="E5" s="5"/>
      <c r="F5" s="22"/>
      <c r="G5" s="22"/>
      <c r="H5" s="22"/>
      <c r="I5" s="22"/>
      <c r="J5" s="22"/>
      <c r="K5" s="22"/>
      <c r="N5" s="22"/>
      <c r="O5" s="22"/>
    </row>
    <row r="6" spans="1:16">
      <c r="A6" s="221" t="s">
        <v>91</v>
      </c>
      <c r="B6" s="221"/>
      <c r="C6" s="221"/>
      <c r="D6" s="221"/>
      <c r="E6" s="56"/>
    </row>
    <row r="7" spans="1:16">
      <c r="A7" s="221" t="s">
        <v>92</v>
      </c>
      <c r="B7" s="221"/>
      <c r="C7" s="221"/>
      <c r="D7" s="221"/>
      <c r="E7" s="56"/>
    </row>
    <row r="8" spans="1:16">
      <c r="B8" s="38"/>
      <c r="C8" s="39"/>
      <c r="D8" s="21"/>
    </row>
    <row r="9" spans="1:16" s="40" customFormat="1">
      <c r="A9" s="133" t="s">
        <v>1</v>
      </c>
      <c r="B9" s="223" t="s">
        <v>16</v>
      </c>
      <c r="C9" s="223"/>
      <c r="D9" s="134" t="s">
        <v>17</v>
      </c>
      <c r="E9" s="135" t="s">
        <v>4</v>
      </c>
      <c r="F9" s="222" t="s">
        <v>20</v>
      </c>
      <c r="G9" s="222"/>
      <c r="H9" s="222"/>
      <c r="I9" s="222"/>
      <c r="J9" s="222"/>
      <c r="K9" s="222"/>
      <c r="L9" s="136" t="s">
        <v>8</v>
      </c>
      <c r="M9" s="136" t="s">
        <v>12</v>
      </c>
    </row>
    <row r="10" spans="1:16" s="40" customFormat="1">
      <c r="A10" s="130" t="s">
        <v>76</v>
      </c>
      <c r="B10" s="214" t="s">
        <v>78</v>
      </c>
      <c r="C10" s="214"/>
      <c r="D10" s="130"/>
      <c r="E10" s="130" t="s">
        <v>79</v>
      </c>
      <c r="F10" s="215" t="s">
        <v>93</v>
      </c>
      <c r="G10" s="215"/>
      <c r="H10" s="215"/>
      <c r="I10" s="215"/>
      <c r="J10" s="215"/>
      <c r="K10" s="215"/>
      <c r="L10" s="132" t="s">
        <v>80</v>
      </c>
      <c r="M10" s="132"/>
    </row>
    <row r="11" spans="1:16" s="6" customFormat="1">
      <c r="A11" s="95">
        <v>1</v>
      </c>
      <c r="B11" s="25" t="s">
        <v>290</v>
      </c>
      <c r="C11" s="41" t="s">
        <v>291</v>
      </c>
      <c r="D11" s="42">
        <v>1967</v>
      </c>
      <c r="E11" s="43" t="s">
        <v>239</v>
      </c>
      <c r="F11" s="44">
        <v>86</v>
      </c>
      <c r="G11" s="44">
        <v>93</v>
      </c>
      <c r="H11" s="44">
        <v>86</v>
      </c>
      <c r="I11" s="44">
        <v>88</v>
      </c>
      <c r="J11" s="44">
        <v>86</v>
      </c>
      <c r="K11" s="45">
        <v>93</v>
      </c>
      <c r="L11" s="46">
        <v>532</v>
      </c>
      <c r="M11" s="74" t="s">
        <v>14</v>
      </c>
      <c r="N11" s="45"/>
      <c r="O11" s="45"/>
    </row>
    <row r="12" spans="1:16" s="6" customFormat="1">
      <c r="A12" s="95">
        <v>2</v>
      </c>
      <c r="B12" s="25" t="s">
        <v>178</v>
      </c>
      <c r="C12" s="41" t="s">
        <v>179</v>
      </c>
      <c r="D12" s="42">
        <v>1976</v>
      </c>
      <c r="E12" s="47" t="s">
        <v>180</v>
      </c>
      <c r="F12" s="44">
        <v>83</v>
      </c>
      <c r="G12" s="44">
        <v>92</v>
      </c>
      <c r="H12" s="44">
        <v>91</v>
      </c>
      <c r="I12" s="44">
        <v>86</v>
      </c>
      <c r="J12" s="44">
        <v>91</v>
      </c>
      <c r="K12" s="45">
        <v>89</v>
      </c>
      <c r="L12" s="46">
        <v>532</v>
      </c>
      <c r="M12" s="74" t="s">
        <v>14</v>
      </c>
      <c r="N12" s="45"/>
      <c r="O12" s="45"/>
    </row>
    <row r="13" spans="1:16">
      <c r="A13" s="95">
        <v>3</v>
      </c>
      <c r="B13" s="25" t="s">
        <v>268</v>
      </c>
      <c r="C13" s="48" t="s">
        <v>269</v>
      </c>
      <c r="D13" s="10">
        <v>1996</v>
      </c>
      <c r="E13" s="47" t="s">
        <v>194</v>
      </c>
      <c r="F13" s="44">
        <v>89</v>
      </c>
      <c r="G13" s="44">
        <v>88</v>
      </c>
      <c r="H13" s="44">
        <v>87</v>
      </c>
      <c r="I13" s="44">
        <v>89</v>
      </c>
      <c r="J13" s="44">
        <v>88</v>
      </c>
      <c r="K13" s="45">
        <v>87</v>
      </c>
      <c r="L13" s="46">
        <v>528</v>
      </c>
      <c r="M13" s="74" t="s">
        <v>14</v>
      </c>
      <c r="N13" s="45"/>
      <c r="O13" s="45"/>
    </row>
    <row r="14" spans="1:16">
      <c r="A14" s="95">
        <v>4</v>
      </c>
      <c r="B14" s="25" t="s">
        <v>292</v>
      </c>
      <c r="C14" s="48" t="s">
        <v>293</v>
      </c>
      <c r="D14" s="10">
        <v>1970</v>
      </c>
      <c r="E14" s="16" t="s">
        <v>221</v>
      </c>
      <c r="F14" s="42">
        <v>85</v>
      </c>
      <c r="G14" s="42">
        <v>87</v>
      </c>
      <c r="H14" s="42">
        <v>90</v>
      </c>
      <c r="I14" s="42">
        <v>84</v>
      </c>
      <c r="J14" s="42">
        <v>90</v>
      </c>
      <c r="K14" s="45">
        <v>85</v>
      </c>
      <c r="L14" s="46">
        <v>521</v>
      </c>
      <c r="M14" s="74" t="s">
        <v>14</v>
      </c>
      <c r="N14" s="45"/>
      <c r="O14" s="45"/>
    </row>
    <row r="15" spans="1:16">
      <c r="A15" s="95">
        <v>5</v>
      </c>
      <c r="B15" s="41" t="s">
        <v>294</v>
      </c>
      <c r="C15" s="41" t="s">
        <v>295</v>
      </c>
      <c r="D15" s="42">
        <v>1977</v>
      </c>
      <c r="E15" s="47" t="s">
        <v>296</v>
      </c>
      <c r="F15" s="44">
        <v>81</v>
      </c>
      <c r="G15" s="44">
        <v>87</v>
      </c>
      <c r="H15" s="44">
        <v>90</v>
      </c>
      <c r="I15" s="44">
        <v>82</v>
      </c>
      <c r="J15" s="44">
        <v>90</v>
      </c>
      <c r="K15" s="45">
        <v>83</v>
      </c>
      <c r="L15" s="46">
        <v>513</v>
      </c>
      <c r="M15" s="74" t="s">
        <v>15</v>
      </c>
      <c r="N15" s="45"/>
      <c r="O15" s="45"/>
    </row>
    <row r="16" spans="1:16">
      <c r="A16" s="95">
        <v>6</v>
      </c>
      <c r="B16" s="25" t="s">
        <v>297</v>
      </c>
      <c r="C16" s="48" t="s">
        <v>298</v>
      </c>
      <c r="D16" s="10">
        <v>1957</v>
      </c>
      <c r="E16" s="47" t="s">
        <v>191</v>
      </c>
      <c r="F16" s="44">
        <v>81</v>
      </c>
      <c r="G16" s="44">
        <v>87</v>
      </c>
      <c r="H16" s="44">
        <v>83</v>
      </c>
      <c r="I16" s="44">
        <v>87</v>
      </c>
      <c r="J16" s="44">
        <v>86</v>
      </c>
      <c r="K16" s="45">
        <v>83</v>
      </c>
      <c r="L16" s="46">
        <v>507</v>
      </c>
      <c r="M16" s="74" t="s">
        <v>15</v>
      </c>
      <c r="N16" s="45"/>
      <c r="O16" s="45"/>
    </row>
    <row r="17" spans="1:15">
      <c r="A17" s="95">
        <v>7</v>
      </c>
      <c r="B17" s="25" t="s">
        <v>299</v>
      </c>
      <c r="C17" s="41" t="s">
        <v>300</v>
      </c>
      <c r="D17" s="42">
        <v>1972</v>
      </c>
      <c r="E17" s="47" t="s">
        <v>221</v>
      </c>
      <c r="F17" s="44">
        <v>85</v>
      </c>
      <c r="G17" s="44">
        <v>82</v>
      </c>
      <c r="H17" s="44">
        <v>80</v>
      </c>
      <c r="I17" s="44">
        <v>82</v>
      </c>
      <c r="J17" s="44">
        <v>86</v>
      </c>
      <c r="K17" s="45">
        <v>90</v>
      </c>
      <c r="L17" s="46">
        <v>505</v>
      </c>
      <c r="M17" s="74" t="s">
        <v>15</v>
      </c>
      <c r="N17" s="45"/>
      <c r="O17" s="45"/>
    </row>
    <row r="18" spans="1:15">
      <c r="A18" s="95">
        <v>8</v>
      </c>
      <c r="B18" s="25" t="s">
        <v>263</v>
      </c>
      <c r="C18" s="41" t="s">
        <v>264</v>
      </c>
      <c r="D18" s="42">
        <v>1996</v>
      </c>
      <c r="E18" s="47" t="s">
        <v>194</v>
      </c>
      <c r="F18" s="44">
        <v>75</v>
      </c>
      <c r="G18" s="44">
        <v>87</v>
      </c>
      <c r="H18" s="44">
        <v>87</v>
      </c>
      <c r="I18" s="44">
        <v>81</v>
      </c>
      <c r="J18" s="44">
        <v>86</v>
      </c>
      <c r="K18" s="45">
        <v>87</v>
      </c>
      <c r="L18" s="46">
        <v>503</v>
      </c>
      <c r="M18" s="74" t="s">
        <v>15</v>
      </c>
      <c r="N18" s="45"/>
      <c r="O18" s="45"/>
    </row>
    <row r="19" spans="1:15">
      <c r="A19" s="95">
        <v>9</v>
      </c>
      <c r="B19" s="25" t="s">
        <v>272</v>
      </c>
      <c r="C19" s="48" t="s">
        <v>273</v>
      </c>
      <c r="D19" s="10">
        <v>1998</v>
      </c>
      <c r="E19" s="47" t="s">
        <v>194</v>
      </c>
      <c r="F19" s="44">
        <v>80</v>
      </c>
      <c r="G19" s="44">
        <v>85</v>
      </c>
      <c r="H19" s="44">
        <v>87</v>
      </c>
      <c r="I19" s="44">
        <v>85</v>
      </c>
      <c r="J19" s="44">
        <v>79</v>
      </c>
      <c r="K19" s="45">
        <v>87</v>
      </c>
      <c r="L19" s="46">
        <v>503</v>
      </c>
      <c r="M19" s="74" t="s">
        <v>15</v>
      </c>
      <c r="N19" s="45"/>
      <c r="O19" s="45"/>
    </row>
    <row r="20" spans="1:15">
      <c r="A20" s="95">
        <v>10</v>
      </c>
      <c r="B20" s="25" t="s">
        <v>181</v>
      </c>
      <c r="C20" s="48" t="s">
        <v>182</v>
      </c>
      <c r="D20" s="10">
        <v>1993</v>
      </c>
      <c r="E20" s="47" t="s">
        <v>183</v>
      </c>
      <c r="F20" s="44">
        <v>83</v>
      </c>
      <c r="G20" s="44">
        <v>87</v>
      </c>
      <c r="H20" s="44">
        <v>85</v>
      </c>
      <c r="I20" s="44">
        <v>89</v>
      </c>
      <c r="J20" s="44">
        <v>86</v>
      </c>
      <c r="K20" s="45">
        <v>73</v>
      </c>
      <c r="L20" s="46">
        <v>503</v>
      </c>
      <c r="M20" s="74" t="s">
        <v>15</v>
      </c>
      <c r="N20" s="45"/>
      <c r="O20" s="45"/>
    </row>
    <row r="21" spans="1:15">
      <c r="A21" s="95">
        <v>11</v>
      </c>
      <c r="B21" s="25" t="s">
        <v>301</v>
      </c>
      <c r="C21" s="48" t="s">
        <v>302</v>
      </c>
      <c r="D21" s="10">
        <v>1949</v>
      </c>
      <c r="E21" s="16" t="s">
        <v>303</v>
      </c>
      <c r="F21" s="42">
        <v>80</v>
      </c>
      <c r="G21" s="42">
        <v>83</v>
      </c>
      <c r="H21" s="42">
        <v>81</v>
      </c>
      <c r="I21" s="42">
        <v>81</v>
      </c>
      <c r="J21" s="42">
        <v>92</v>
      </c>
      <c r="K21" s="45">
        <v>84</v>
      </c>
      <c r="L21" s="46">
        <v>501</v>
      </c>
      <c r="M21" s="74" t="s">
        <v>15</v>
      </c>
      <c r="N21" s="45"/>
      <c r="O21" s="45"/>
    </row>
    <row r="22" spans="1:15">
      <c r="A22" s="95">
        <v>12</v>
      </c>
      <c r="B22" s="25" t="s">
        <v>259</v>
      </c>
      <c r="C22" s="48" t="s">
        <v>260</v>
      </c>
      <c r="D22" s="10">
        <v>1977</v>
      </c>
      <c r="E22" s="47" t="s">
        <v>191</v>
      </c>
      <c r="F22" s="44">
        <v>77</v>
      </c>
      <c r="G22" s="44">
        <v>85</v>
      </c>
      <c r="H22" s="44">
        <v>77</v>
      </c>
      <c r="I22" s="44">
        <v>86</v>
      </c>
      <c r="J22" s="44">
        <v>84</v>
      </c>
      <c r="K22" s="45">
        <v>91</v>
      </c>
      <c r="L22" s="46">
        <v>500</v>
      </c>
      <c r="M22" s="74" t="s">
        <v>15</v>
      </c>
      <c r="N22" s="45"/>
      <c r="O22" s="45"/>
    </row>
    <row r="23" spans="1:15">
      <c r="A23" s="95">
        <v>13</v>
      </c>
      <c r="B23" s="23" t="s">
        <v>256</v>
      </c>
      <c r="C23" s="2" t="s">
        <v>257</v>
      </c>
      <c r="D23" s="10">
        <v>1966</v>
      </c>
      <c r="E23" s="47" t="s">
        <v>304</v>
      </c>
      <c r="F23" s="44">
        <v>83</v>
      </c>
      <c r="G23" s="44">
        <v>84</v>
      </c>
      <c r="H23" s="44">
        <v>86</v>
      </c>
      <c r="I23" s="44">
        <v>80</v>
      </c>
      <c r="J23" s="44">
        <v>87</v>
      </c>
      <c r="K23" s="45">
        <v>77</v>
      </c>
      <c r="L23" s="46">
        <v>497</v>
      </c>
      <c r="M23" s="74" t="s">
        <v>15</v>
      </c>
      <c r="N23" s="90"/>
      <c r="O23" s="90"/>
    </row>
    <row r="24" spans="1:15">
      <c r="A24" s="95">
        <v>14</v>
      </c>
      <c r="B24" s="25" t="s">
        <v>261</v>
      </c>
      <c r="C24" s="48" t="s">
        <v>262</v>
      </c>
      <c r="D24" s="10">
        <v>1958</v>
      </c>
      <c r="E24" s="47" t="s">
        <v>180</v>
      </c>
      <c r="F24" s="44">
        <v>82</v>
      </c>
      <c r="G24" s="44">
        <v>78</v>
      </c>
      <c r="H24" s="44">
        <v>93</v>
      </c>
      <c r="I24" s="44">
        <v>82</v>
      </c>
      <c r="J24" s="44">
        <v>80</v>
      </c>
      <c r="K24" s="45">
        <v>80</v>
      </c>
      <c r="L24" s="46">
        <v>495</v>
      </c>
      <c r="M24" s="74" t="s">
        <v>15</v>
      </c>
      <c r="N24" s="45"/>
      <c r="O24" s="45"/>
    </row>
    <row r="25" spans="1:15">
      <c r="A25" s="95">
        <v>15</v>
      </c>
      <c r="B25" s="25" t="s">
        <v>305</v>
      </c>
      <c r="C25" s="41" t="s">
        <v>306</v>
      </c>
      <c r="D25" s="42">
        <v>2000</v>
      </c>
      <c r="E25" s="47" t="s">
        <v>194</v>
      </c>
      <c r="F25" s="44">
        <v>89</v>
      </c>
      <c r="G25" s="44">
        <v>74</v>
      </c>
      <c r="H25" s="44">
        <v>83</v>
      </c>
      <c r="I25" s="44">
        <v>77</v>
      </c>
      <c r="J25" s="44">
        <v>83</v>
      </c>
      <c r="K25" s="45">
        <v>85</v>
      </c>
      <c r="L25" s="46">
        <v>491</v>
      </c>
      <c r="M25" s="74" t="s">
        <v>15</v>
      </c>
      <c r="N25" s="45"/>
      <c r="O25" s="45"/>
    </row>
    <row r="26" spans="1:15">
      <c r="A26" s="95">
        <v>16</v>
      </c>
      <c r="B26" s="25" t="s">
        <v>187</v>
      </c>
      <c r="C26" s="41" t="s">
        <v>188</v>
      </c>
      <c r="D26" s="42">
        <v>1994</v>
      </c>
      <c r="E26" s="47" t="s">
        <v>173</v>
      </c>
      <c r="F26" s="44">
        <v>87</v>
      </c>
      <c r="G26" s="44">
        <v>80</v>
      </c>
      <c r="H26" s="44">
        <v>78</v>
      </c>
      <c r="I26" s="44">
        <v>78</v>
      </c>
      <c r="J26" s="44">
        <v>83</v>
      </c>
      <c r="K26" s="45">
        <v>83</v>
      </c>
      <c r="L26" s="46">
        <v>489</v>
      </c>
      <c r="M26" s="74" t="s">
        <v>15</v>
      </c>
      <c r="N26" s="45"/>
      <c r="O26" s="45"/>
    </row>
    <row r="27" spans="1:15">
      <c r="A27" s="95">
        <v>17</v>
      </c>
      <c r="B27" s="25" t="s">
        <v>307</v>
      </c>
      <c r="C27" s="41" t="s">
        <v>308</v>
      </c>
      <c r="D27" s="42">
        <v>1975</v>
      </c>
      <c r="E27" s="47" t="s">
        <v>309</v>
      </c>
      <c r="F27" s="44">
        <v>72</v>
      </c>
      <c r="G27" s="44">
        <v>78</v>
      </c>
      <c r="H27" s="44">
        <v>84</v>
      </c>
      <c r="I27" s="44">
        <v>77</v>
      </c>
      <c r="J27" s="44">
        <v>85</v>
      </c>
      <c r="K27" s="45">
        <v>91</v>
      </c>
      <c r="L27" s="46">
        <v>487</v>
      </c>
      <c r="M27" s="74" t="s">
        <v>15</v>
      </c>
      <c r="N27" s="45"/>
      <c r="O27" s="45"/>
    </row>
    <row r="28" spans="1:15">
      <c r="A28" s="95">
        <v>18</v>
      </c>
      <c r="B28" s="25" t="s">
        <v>310</v>
      </c>
      <c r="C28" s="41" t="s">
        <v>311</v>
      </c>
      <c r="D28" s="42">
        <v>1949</v>
      </c>
      <c r="E28" s="47" t="s">
        <v>191</v>
      </c>
      <c r="F28" s="44">
        <v>76</v>
      </c>
      <c r="G28" s="44">
        <v>85</v>
      </c>
      <c r="H28" s="44">
        <v>81</v>
      </c>
      <c r="I28" s="44">
        <v>80</v>
      </c>
      <c r="J28" s="44">
        <v>80</v>
      </c>
      <c r="K28" s="45">
        <v>83</v>
      </c>
      <c r="L28" s="46">
        <v>485</v>
      </c>
      <c r="M28" s="74" t="s">
        <v>15</v>
      </c>
      <c r="N28" s="45"/>
      <c r="O28" s="45"/>
    </row>
    <row r="29" spans="1:15">
      <c r="A29" s="95">
        <v>19</v>
      </c>
      <c r="B29" s="25" t="s">
        <v>206</v>
      </c>
      <c r="C29" s="41" t="s">
        <v>207</v>
      </c>
      <c r="D29" s="42">
        <v>1950</v>
      </c>
      <c r="E29" s="47" t="s">
        <v>173</v>
      </c>
      <c r="F29" s="44">
        <v>79</v>
      </c>
      <c r="G29" s="44">
        <v>78</v>
      </c>
      <c r="H29" s="44">
        <v>82</v>
      </c>
      <c r="I29" s="44">
        <v>74</v>
      </c>
      <c r="J29" s="44">
        <v>85</v>
      </c>
      <c r="K29" s="45">
        <v>84</v>
      </c>
      <c r="L29" s="46">
        <v>482</v>
      </c>
      <c r="M29" s="74" t="s">
        <v>15</v>
      </c>
      <c r="N29" s="45"/>
      <c r="O29" s="45"/>
    </row>
    <row r="30" spans="1:15">
      <c r="A30" s="95">
        <v>20</v>
      </c>
      <c r="B30" s="25" t="s">
        <v>312</v>
      </c>
      <c r="C30" s="48" t="s">
        <v>313</v>
      </c>
      <c r="D30" s="10">
        <v>1959</v>
      </c>
      <c r="E30" s="47" t="s">
        <v>314</v>
      </c>
      <c r="F30" s="44">
        <v>73</v>
      </c>
      <c r="G30" s="44">
        <v>82</v>
      </c>
      <c r="H30" s="44">
        <v>79</v>
      </c>
      <c r="I30" s="44">
        <v>85</v>
      </c>
      <c r="J30" s="44">
        <v>81</v>
      </c>
      <c r="K30" s="45">
        <v>82</v>
      </c>
      <c r="L30" s="46">
        <v>482</v>
      </c>
      <c r="M30" s="74" t="s">
        <v>15</v>
      </c>
      <c r="N30" s="45"/>
      <c r="O30" s="45"/>
    </row>
    <row r="31" spans="1:15">
      <c r="A31" s="95">
        <v>21</v>
      </c>
      <c r="B31" s="25" t="s">
        <v>315</v>
      </c>
      <c r="C31" s="48" t="s">
        <v>316</v>
      </c>
      <c r="D31" s="10">
        <v>1996</v>
      </c>
      <c r="E31" s="16" t="s">
        <v>317</v>
      </c>
      <c r="F31" s="42">
        <v>80</v>
      </c>
      <c r="G31" s="42">
        <v>73</v>
      </c>
      <c r="H31" s="42">
        <v>76</v>
      </c>
      <c r="I31" s="42">
        <v>82</v>
      </c>
      <c r="J31" s="42">
        <v>82</v>
      </c>
      <c r="K31" s="45">
        <v>80</v>
      </c>
      <c r="L31" s="46">
        <v>473</v>
      </c>
      <c r="N31" s="45"/>
      <c r="O31" s="45"/>
    </row>
    <row r="32" spans="1:15">
      <c r="A32" s="95">
        <v>22</v>
      </c>
      <c r="B32" s="25" t="s">
        <v>318</v>
      </c>
      <c r="C32" s="48" t="s">
        <v>319</v>
      </c>
      <c r="D32" s="10">
        <v>1999</v>
      </c>
      <c r="E32" s="47" t="s">
        <v>194</v>
      </c>
      <c r="F32" s="44">
        <v>81</v>
      </c>
      <c r="G32" s="44">
        <v>79</v>
      </c>
      <c r="H32" s="44">
        <v>64</v>
      </c>
      <c r="I32" s="44">
        <v>80</v>
      </c>
      <c r="J32" s="44">
        <v>79</v>
      </c>
      <c r="K32" s="45">
        <v>77</v>
      </c>
      <c r="L32" s="46">
        <v>460</v>
      </c>
      <c r="N32" s="45"/>
      <c r="O32" s="45"/>
    </row>
    <row r="33" spans="1:16">
      <c r="A33" s="95">
        <v>23</v>
      </c>
      <c r="B33" s="25" t="s">
        <v>320</v>
      </c>
      <c r="C33" s="48" t="s">
        <v>321</v>
      </c>
      <c r="D33" s="10">
        <v>1994</v>
      </c>
      <c r="E33" s="47" t="s">
        <v>322</v>
      </c>
      <c r="F33" s="44">
        <v>81</v>
      </c>
      <c r="G33" s="44">
        <v>77</v>
      </c>
      <c r="H33" s="44">
        <v>71</v>
      </c>
      <c r="I33" s="44">
        <v>81</v>
      </c>
      <c r="J33" s="44">
        <v>82</v>
      </c>
      <c r="K33" s="45">
        <v>66</v>
      </c>
      <c r="L33" s="46">
        <v>458</v>
      </c>
      <c r="N33" s="45"/>
      <c r="O33" s="45"/>
    </row>
    <row r="34" spans="1:16">
      <c r="A34" s="95">
        <v>24</v>
      </c>
      <c r="B34" s="25" t="s">
        <v>323</v>
      </c>
      <c r="C34" s="41" t="s">
        <v>324</v>
      </c>
      <c r="D34" s="42">
        <v>1963</v>
      </c>
      <c r="E34" s="47" t="s">
        <v>303</v>
      </c>
      <c r="F34" s="42">
        <v>73</v>
      </c>
      <c r="G34" s="42">
        <v>80</v>
      </c>
      <c r="H34" s="42">
        <v>85</v>
      </c>
      <c r="I34" s="42">
        <v>74</v>
      </c>
      <c r="J34" s="42">
        <v>75</v>
      </c>
      <c r="K34" s="45">
        <v>66</v>
      </c>
      <c r="L34" s="46">
        <v>453</v>
      </c>
      <c r="N34" s="45"/>
      <c r="O34" s="45"/>
    </row>
    <row r="35" spans="1:16">
      <c r="A35" s="95">
        <v>25</v>
      </c>
      <c r="B35" s="25" t="s">
        <v>325</v>
      </c>
      <c r="C35" s="48" t="s">
        <v>326</v>
      </c>
      <c r="D35" s="10">
        <v>1996</v>
      </c>
      <c r="E35" s="47" t="s">
        <v>194</v>
      </c>
      <c r="F35" s="44">
        <v>61</v>
      </c>
      <c r="G35" s="44">
        <v>66</v>
      </c>
      <c r="H35" s="44">
        <v>82</v>
      </c>
      <c r="I35" s="44">
        <v>79</v>
      </c>
      <c r="J35" s="44">
        <v>79</v>
      </c>
      <c r="K35" s="45">
        <v>80</v>
      </c>
      <c r="L35" s="46">
        <v>447</v>
      </c>
      <c r="N35" s="45"/>
      <c r="O35" s="45"/>
    </row>
    <row r="36" spans="1:16">
      <c r="A36" s="95">
        <v>26</v>
      </c>
      <c r="B36" s="25" t="s">
        <v>174</v>
      </c>
      <c r="C36" s="48" t="s">
        <v>203</v>
      </c>
      <c r="D36" s="10">
        <v>1954</v>
      </c>
      <c r="E36" s="47" t="s">
        <v>173</v>
      </c>
      <c r="F36" s="44">
        <v>74</v>
      </c>
      <c r="G36" s="44">
        <v>77</v>
      </c>
      <c r="H36" s="44">
        <v>77</v>
      </c>
      <c r="I36" s="44">
        <v>66</v>
      </c>
      <c r="J36" s="44">
        <v>79</v>
      </c>
      <c r="K36" s="45">
        <v>74</v>
      </c>
      <c r="L36" s="46">
        <v>447</v>
      </c>
      <c r="N36" s="45"/>
      <c r="O36" s="45"/>
    </row>
    <row r="37" spans="1:16">
      <c r="A37" s="95">
        <v>27</v>
      </c>
      <c r="B37" s="25" t="s">
        <v>270</v>
      </c>
      <c r="C37" s="48" t="s">
        <v>271</v>
      </c>
      <c r="D37" s="10">
        <v>1957</v>
      </c>
      <c r="E37" s="16" t="s">
        <v>191</v>
      </c>
      <c r="F37" s="42">
        <v>72</v>
      </c>
      <c r="G37" s="42">
        <v>67</v>
      </c>
      <c r="H37" s="42">
        <v>69</v>
      </c>
      <c r="I37" s="42">
        <v>81</v>
      </c>
      <c r="J37" s="42">
        <v>71</v>
      </c>
      <c r="K37" s="45">
        <v>81</v>
      </c>
      <c r="L37" s="46">
        <v>441</v>
      </c>
      <c r="N37" s="45"/>
      <c r="O37" s="45"/>
    </row>
    <row r="38" spans="1:16" s="6" customFormat="1">
      <c r="A38" s="95">
        <v>28</v>
      </c>
      <c r="B38" s="25" t="s">
        <v>327</v>
      </c>
      <c r="C38" s="41" t="s">
        <v>328</v>
      </c>
      <c r="D38" s="42">
        <v>1995</v>
      </c>
      <c r="E38" s="43" t="s">
        <v>317</v>
      </c>
      <c r="F38" s="44">
        <v>60</v>
      </c>
      <c r="G38" s="44">
        <v>53</v>
      </c>
      <c r="H38" s="44">
        <v>70</v>
      </c>
      <c r="I38" s="44">
        <v>69</v>
      </c>
      <c r="J38" s="44">
        <v>63</v>
      </c>
      <c r="K38" s="45">
        <v>56</v>
      </c>
      <c r="L38" s="46">
        <v>371</v>
      </c>
      <c r="M38" s="74"/>
      <c r="N38" s="45"/>
      <c r="O38" s="45"/>
    </row>
    <row r="39" spans="1:16" s="6" customFormat="1">
      <c r="A39" s="95">
        <v>29</v>
      </c>
      <c r="B39" s="25" t="s">
        <v>329</v>
      </c>
      <c r="C39" s="41" t="s">
        <v>330</v>
      </c>
      <c r="D39" s="42">
        <v>1997</v>
      </c>
      <c r="E39" s="47" t="s">
        <v>317</v>
      </c>
      <c r="F39" s="44">
        <v>49</v>
      </c>
      <c r="G39" s="44">
        <v>58</v>
      </c>
      <c r="H39" s="44">
        <v>57</v>
      </c>
      <c r="I39" s="44">
        <v>59</v>
      </c>
      <c r="J39" s="44">
        <v>70</v>
      </c>
      <c r="K39" s="45">
        <v>60</v>
      </c>
      <c r="L39" s="46">
        <v>353</v>
      </c>
      <c r="M39" s="74"/>
      <c r="N39" s="45"/>
      <c r="O39" s="45"/>
    </row>
    <row r="40" spans="1:16" ht="17.5">
      <c r="A40" s="211" t="s">
        <v>73</v>
      </c>
      <c r="B40" s="211"/>
      <c r="C40" s="211"/>
      <c r="D40" s="211"/>
      <c r="E40" s="211"/>
      <c r="F40" s="211"/>
      <c r="G40" s="211"/>
      <c r="H40" s="211"/>
      <c r="I40" s="211"/>
      <c r="J40" s="211"/>
      <c r="K40" s="211"/>
      <c r="L40" s="211"/>
      <c r="M40" s="211"/>
      <c r="N40" s="118"/>
      <c r="O40" s="118"/>
      <c r="P40" s="118"/>
    </row>
    <row r="41" spans="1:16" ht="17.5">
      <c r="A41" s="211" t="s">
        <v>74</v>
      </c>
      <c r="B41" s="211"/>
      <c r="C41" s="211"/>
      <c r="D41" s="211"/>
      <c r="E41" s="211"/>
      <c r="F41" s="211"/>
      <c r="G41" s="211"/>
      <c r="H41" s="211"/>
      <c r="I41" s="211"/>
      <c r="J41" s="211"/>
      <c r="K41" s="211"/>
      <c r="L41" s="211"/>
      <c r="M41" s="211"/>
      <c r="N41" s="118"/>
      <c r="O41" s="118"/>
      <c r="P41" s="118"/>
    </row>
    <row r="42" spans="1:16" ht="17.5">
      <c r="A42" s="2" t="s">
        <v>0</v>
      </c>
      <c r="B42" s="119"/>
      <c r="C42" s="119"/>
      <c r="D42" s="119"/>
      <c r="E42" s="119"/>
      <c r="F42" s="119"/>
      <c r="G42" s="119"/>
      <c r="H42" s="119"/>
      <c r="I42" s="119"/>
      <c r="J42" s="119"/>
      <c r="K42" s="31" t="s">
        <v>89</v>
      </c>
      <c r="L42" s="1"/>
      <c r="M42" s="31"/>
      <c r="N42" s="31"/>
      <c r="O42" s="31"/>
      <c r="P42" s="31"/>
    </row>
    <row r="43" spans="1:16">
      <c r="A43" s="1" t="s">
        <v>72</v>
      </c>
      <c r="B43" s="2"/>
      <c r="C43" s="3"/>
      <c r="D43" s="4"/>
      <c r="E43" s="1"/>
      <c r="F43" s="3"/>
      <c r="G43" s="3"/>
      <c r="H43" s="5"/>
      <c r="I43" s="3"/>
      <c r="J43" s="3"/>
      <c r="K43" s="31" t="s">
        <v>90</v>
      </c>
      <c r="L43" s="31"/>
      <c r="M43" s="31"/>
      <c r="N43" s="31"/>
      <c r="O43" s="31"/>
    </row>
    <row r="44" spans="1:16">
      <c r="A44" s="33"/>
      <c r="B44" s="34"/>
      <c r="C44" s="35"/>
      <c r="D44" s="1"/>
      <c r="E44" s="5"/>
      <c r="F44" s="22"/>
      <c r="G44" s="22"/>
      <c r="H44" s="22"/>
      <c r="I44" s="22"/>
      <c r="J44" s="22"/>
      <c r="K44" s="22"/>
      <c r="N44" s="22"/>
      <c r="O44" s="22"/>
    </row>
    <row r="45" spans="1:16">
      <c r="A45" s="221" t="s">
        <v>94</v>
      </c>
      <c r="B45" s="221"/>
      <c r="C45" s="221"/>
      <c r="D45" s="221"/>
      <c r="E45" s="56"/>
    </row>
    <row r="46" spans="1:16">
      <c r="A46" s="221" t="s">
        <v>95</v>
      </c>
      <c r="B46" s="221"/>
      <c r="C46" s="221"/>
      <c r="D46" s="221"/>
      <c r="E46" s="56"/>
    </row>
    <row r="47" spans="1:16">
      <c r="B47" s="38"/>
      <c r="C47" s="39"/>
      <c r="D47" s="21"/>
    </row>
    <row r="48" spans="1:16" s="40" customFormat="1">
      <c r="A48" s="133" t="s">
        <v>1</v>
      </c>
      <c r="B48" s="223" t="s">
        <v>16</v>
      </c>
      <c r="C48" s="223"/>
      <c r="D48" s="134" t="s">
        <v>17</v>
      </c>
      <c r="E48" s="135" t="s">
        <v>4</v>
      </c>
      <c r="F48" s="222" t="s">
        <v>20</v>
      </c>
      <c r="G48" s="222"/>
      <c r="H48" s="222"/>
      <c r="I48" s="222"/>
      <c r="J48" s="222"/>
      <c r="K48" s="222"/>
      <c r="L48" s="136" t="s">
        <v>8</v>
      </c>
      <c r="M48" s="136" t="s">
        <v>12</v>
      </c>
    </row>
    <row r="49" spans="1:15" s="40" customFormat="1">
      <c r="A49" s="130" t="s">
        <v>76</v>
      </c>
      <c r="B49" s="214" t="s">
        <v>78</v>
      </c>
      <c r="C49" s="214"/>
      <c r="D49" s="130"/>
      <c r="E49" s="130" t="s">
        <v>79</v>
      </c>
      <c r="F49" s="215" t="s">
        <v>93</v>
      </c>
      <c r="G49" s="215"/>
      <c r="H49" s="215"/>
      <c r="I49" s="215"/>
      <c r="J49" s="215"/>
      <c r="K49" s="215"/>
      <c r="L49" s="132" t="s">
        <v>80</v>
      </c>
      <c r="M49" s="132"/>
    </row>
    <row r="50" spans="1:15" s="6" customFormat="1">
      <c r="A50" s="95">
        <v>1</v>
      </c>
      <c r="B50" s="25" t="s">
        <v>268</v>
      </c>
      <c r="C50" s="48" t="s">
        <v>269</v>
      </c>
      <c r="D50" s="10">
        <v>1996</v>
      </c>
      <c r="E50" s="47" t="s">
        <v>194</v>
      </c>
      <c r="F50" s="44">
        <v>89</v>
      </c>
      <c r="G50" s="44">
        <v>88</v>
      </c>
      <c r="H50" s="44">
        <v>87</v>
      </c>
      <c r="I50" s="44">
        <v>89</v>
      </c>
      <c r="J50" s="44">
        <v>88</v>
      </c>
      <c r="K50" s="45">
        <v>87</v>
      </c>
      <c r="L50" s="46">
        <v>528</v>
      </c>
      <c r="M50" s="74" t="s">
        <v>14</v>
      </c>
      <c r="N50" s="45"/>
      <c r="O50" s="45"/>
    </row>
    <row r="51" spans="1:15" s="6" customFormat="1">
      <c r="A51" s="95">
        <v>2</v>
      </c>
      <c r="B51" s="25" t="s">
        <v>263</v>
      </c>
      <c r="C51" s="41" t="s">
        <v>264</v>
      </c>
      <c r="D51" s="42">
        <v>1996</v>
      </c>
      <c r="E51" s="47" t="s">
        <v>194</v>
      </c>
      <c r="F51" s="44">
        <v>75</v>
      </c>
      <c r="G51" s="44">
        <v>87</v>
      </c>
      <c r="H51" s="44">
        <v>87</v>
      </c>
      <c r="I51" s="44">
        <v>81</v>
      </c>
      <c r="J51" s="44">
        <v>86</v>
      </c>
      <c r="K51" s="45">
        <v>87</v>
      </c>
      <c r="L51" s="46">
        <v>503</v>
      </c>
      <c r="M51" s="74" t="s">
        <v>15</v>
      </c>
      <c r="N51" s="45"/>
      <c r="O51" s="45"/>
    </row>
    <row r="52" spans="1:15">
      <c r="A52" s="95">
        <v>3</v>
      </c>
      <c r="B52" s="25" t="s">
        <v>272</v>
      </c>
      <c r="C52" s="48" t="s">
        <v>273</v>
      </c>
      <c r="D52" s="10">
        <v>1998</v>
      </c>
      <c r="E52" s="47" t="s">
        <v>194</v>
      </c>
      <c r="F52" s="44">
        <v>80</v>
      </c>
      <c r="G52" s="44">
        <v>85</v>
      </c>
      <c r="H52" s="44">
        <v>87</v>
      </c>
      <c r="I52" s="44">
        <v>85</v>
      </c>
      <c r="J52" s="44">
        <v>79</v>
      </c>
      <c r="K52" s="45">
        <v>87</v>
      </c>
      <c r="L52" s="46">
        <v>503</v>
      </c>
      <c r="M52" s="74" t="s">
        <v>15</v>
      </c>
      <c r="N52" s="45"/>
      <c r="O52" s="45"/>
    </row>
    <row r="53" spans="1:15">
      <c r="A53" s="95">
        <v>4</v>
      </c>
      <c r="B53" s="25" t="s">
        <v>305</v>
      </c>
      <c r="C53" s="41" t="s">
        <v>306</v>
      </c>
      <c r="D53" s="42">
        <v>2000</v>
      </c>
      <c r="E53" s="47" t="s">
        <v>194</v>
      </c>
      <c r="F53" s="44">
        <v>89</v>
      </c>
      <c r="G53" s="44">
        <v>74</v>
      </c>
      <c r="H53" s="44">
        <v>83</v>
      </c>
      <c r="I53" s="44">
        <v>77</v>
      </c>
      <c r="J53" s="44">
        <v>83</v>
      </c>
      <c r="K53" s="45">
        <v>85</v>
      </c>
      <c r="L53" s="46">
        <v>491</v>
      </c>
      <c r="M53" s="74" t="s">
        <v>15</v>
      </c>
      <c r="N53" s="45"/>
      <c r="O53" s="45"/>
    </row>
    <row r="54" spans="1:15">
      <c r="A54" s="95">
        <v>5</v>
      </c>
      <c r="B54" s="25" t="s">
        <v>187</v>
      </c>
      <c r="C54" s="41" t="s">
        <v>188</v>
      </c>
      <c r="D54" s="42">
        <v>1994</v>
      </c>
      <c r="E54" s="47" t="s">
        <v>173</v>
      </c>
      <c r="F54" s="44">
        <v>87</v>
      </c>
      <c r="G54" s="44">
        <v>80</v>
      </c>
      <c r="H54" s="44">
        <v>78</v>
      </c>
      <c r="I54" s="44">
        <v>78</v>
      </c>
      <c r="J54" s="44">
        <v>83</v>
      </c>
      <c r="K54" s="45">
        <v>83</v>
      </c>
      <c r="L54" s="46">
        <v>489</v>
      </c>
      <c r="M54" s="74" t="s">
        <v>15</v>
      </c>
      <c r="N54" s="45"/>
      <c r="O54" s="45"/>
    </row>
    <row r="55" spans="1:15">
      <c r="A55" s="95">
        <v>6</v>
      </c>
      <c r="B55" s="25" t="s">
        <v>315</v>
      </c>
      <c r="C55" s="48" t="s">
        <v>316</v>
      </c>
      <c r="D55" s="10">
        <v>1996</v>
      </c>
      <c r="E55" s="16" t="s">
        <v>317</v>
      </c>
      <c r="F55" s="42">
        <v>80</v>
      </c>
      <c r="G55" s="42">
        <v>73</v>
      </c>
      <c r="H55" s="42">
        <v>76</v>
      </c>
      <c r="I55" s="42">
        <v>82</v>
      </c>
      <c r="J55" s="42">
        <v>82</v>
      </c>
      <c r="K55" s="45">
        <v>80</v>
      </c>
      <c r="L55" s="46">
        <v>473</v>
      </c>
      <c r="N55" s="45"/>
      <c r="O55" s="45"/>
    </row>
    <row r="56" spans="1:15">
      <c r="A56" s="95">
        <v>7</v>
      </c>
      <c r="B56" s="25" t="s">
        <v>318</v>
      </c>
      <c r="C56" s="48" t="s">
        <v>319</v>
      </c>
      <c r="D56" s="10">
        <v>1999</v>
      </c>
      <c r="E56" s="47" t="s">
        <v>194</v>
      </c>
      <c r="F56" s="44">
        <v>81</v>
      </c>
      <c r="G56" s="44">
        <v>79</v>
      </c>
      <c r="H56" s="44">
        <v>64</v>
      </c>
      <c r="I56" s="44">
        <v>80</v>
      </c>
      <c r="J56" s="44">
        <v>79</v>
      </c>
      <c r="K56" s="45">
        <v>77</v>
      </c>
      <c r="L56" s="46">
        <v>460</v>
      </c>
      <c r="N56" s="45"/>
      <c r="O56" s="45"/>
    </row>
    <row r="57" spans="1:15">
      <c r="A57" s="95">
        <v>8</v>
      </c>
      <c r="B57" s="25" t="s">
        <v>320</v>
      </c>
      <c r="C57" s="48" t="s">
        <v>321</v>
      </c>
      <c r="D57" s="10">
        <v>1994</v>
      </c>
      <c r="E57" s="47" t="s">
        <v>322</v>
      </c>
      <c r="F57" s="44">
        <v>81</v>
      </c>
      <c r="G57" s="44">
        <v>77</v>
      </c>
      <c r="H57" s="44">
        <v>71</v>
      </c>
      <c r="I57" s="44">
        <v>81</v>
      </c>
      <c r="J57" s="44">
        <v>82</v>
      </c>
      <c r="K57" s="45">
        <v>66</v>
      </c>
      <c r="L57" s="46">
        <v>458</v>
      </c>
      <c r="N57" s="45"/>
      <c r="O57" s="45"/>
    </row>
    <row r="58" spans="1:15">
      <c r="A58" s="95">
        <v>9</v>
      </c>
      <c r="B58" s="25" t="s">
        <v>325</v>
      </c>
      <c r="C58" s="48" t="s">
        <v>326</v>
      </c>
      <c r="D58" s="10">
        <v>1996</v>
      </c>
      <c r="E58" s="47" t="s">
        <v>194</v>
      </c>
      <c r="F58" s="44">
        <v>61</v>
      </c>
      <c r="G58" s="44">
        <v>66</v>
      </c>
      <c r="H58" s="44">
        <v>82</v>
      </c>
      <c r="I58" s="44">
        <v>79</v>
      </c>
      <c r="J58" s="44">
        <v>79</v>
      </c>
      <c r="K58" s="45">
        <v>80</v>
      </c>
      <c r="L58" s="46">
        <v>447</v>
      </c>
      <c r="N58" s="45"/>
      <c r="O58" s="45"/>
    </row>
    <row r="59" spans="1:15">
      <c r="A59" s="95">
        <v>10</v>
      </c>
      <c r="B59" s="25" t="s">
        <v>327</v>
      </c>
      <c r="C59" s="41" t="s">
        <v>328</v>
      </c>
      <c r="D59" s="42">
        <v>1995</v>
      </c>
      <c r="E59" s="43" t="s">
        <v>317</v>
      </c>
      <c r="F59" s="44">
        <v>60</v>
      </c>
      <c r="G59" s="44">
        <v>53</v>
      </c>
      <c r="H59" s="44">
        <v>70</v>
      </c>
      <c r="I59" s="44">
        <v>69</v>
      </c>
      <c r="J59" s="44">
        <v>63</v>
      </c>
      <c r="K59" s="45">
        <v>56</v>
      </c>
      <c r="L59" s="46">
        <v>371</v>
      </c>
      <c r="N59" s="45"/>
      <c r="O59" s="45"/>
    </row>
    <row r="60" spans="1:15">
      <c r="A60" s="95">
        <v>11</v>
      </c>
      <c r="B60" s="25" t="s">
        <v>329</v>
      </c>
      <c r="C60" s="41" t="s">
        <v>330</v>
      </c>
      <c r="D60" s="42">
        <v>1997</v>
      </c>
      <c r="E60" s="47" t="s">
        <v>317</v>
      </c>
      <c r="F60" s="44">
        <v>49</v>
      </c>
      <c r="G60" s="44">
        <v>58</v>
      </c>
      <c r="H60" s="44">
        <v>57</v>
      </c>
      <c r="I60" s="44">
        <v>59</v>
      </c>
      <c r="J60" s="44">
        <v>70</v>
      </c>
      <c r="K60" s="45">
        <v>60</v>
      </c>
      <c r="L60" s="46">
        <v>353</v>
      </c>
    </row>
    <row r="61" spans="1:15" s="6" customFormat="1">
      <c r="A61" s="37"/>
      <c r="B61" s="25"/>
      <c r="C61" s="48"/>
      <c r="D61" s="10"/>
      <c r="E61" s="47"/>
      <c r="F61" s="44"/>
      <c r="G61" s="44"/>
      <c r="H61" s="44"/>
      <c r="I61" s="44"/>
      <c r="J61" s="44"/>
      <c r="K61" s="45"/>
      <c r="L61" s="46"/>
      <c r="M61" s="74"/>
      <c r="N61" s="45"/>
      <c r="O61" s="45"/>
    </row>
    <row r="62" spans="1:15">
      <c r="C62" s="48"/>
      <c r="D62" s="10"/>
      <c r="E62" s="47"/>
      <c r="F62" s="44"/>
      <c r="G62" s="44"/>
      <c r="H62" s="44"/>
      <c r="I62" s="44"/>
      <c r="J62" s="44"/>
      <c r="K62" s="45"/>
      <c r="L62" s="46"/>
      <c r="N62" s="45"/>
      <c r="O62" s="45"/>
    </row>
    <row r="63" spans="1:15">
      <c r="C63" s="48"/>
      <c r="D63" s="10"/>
      <c r="E63" s="47"/>
      <c r="F63" s="44"/>
      <c r="G63" s="44"/>
      <c r="H63" s="44"/>
      <c r="I63" s="44"/>
      <c r="J63" s="44"/>
      <c r="K63" s="45"/>
      <c r="L63" s="46"/>
      <c r="N63" s="45"/>
      <c r="O63" s="45"/>
    </row>
    <row r="64" spans="1:15">
      <c r="C64" s="52"/>
      <c r="D64" s="9"/>
      <c r="E64" s="44"/>
      <c r="F64" s="44"/>
      <c r="G64" s="44"/>
      <c r="H64" s="44"/>
      <c r="I64" s="44"/>
      <c r="J64" s="44"/>
      <c r="K64" s="51"/>
      <c r="L64" s="44"/>
      <c r="N64" s="51"/>
      <c r="O64" s="51"/>
    </row>
    <row r="65" spans="2:15">
      <c r="B65" s="23"/>
      <c r="C65" s="20"/>
      <c r="D65" s="2"/>
      <c r="E65" s="1"/>
      <c r="F65" s="44"/>
      <c r="G65" s="44"/>
      <c r="H65" s="44"/>
      <c r="I65" s="44"/>
      <c r="J65" s="44"/>
      <c r="K65" s="51"/>
      <c r="L65" s="44"/>
      <c r="N65" s="51"/>
      <c r="O65" s="51"/>
    </row>
    <row r="66" spans="2:15">
      <c r="C66" s="37"/>
      <c r="D66" s="16"/>
      <c r="E66" s="44"/>
      <c r="F66" s="44"/>
      <c r="G66" s="44"/>
      <c r="H66" s="44"/>
      <c r="I66" s="44"/>
      <c r="J66" s="44"/>
      <c r="K66" s="51"/>
      <c r="L66" s="44"/>
      <c r="N66" s="51"/>
      <c r="O66" s="51"/>
    </row>
    <row r="67" spans="2:15">
      <c r="C67" s="52"/>
      <c r="D67" s="9"/>
      <c r="E67" s="42"/>
      <c r="F67" s="42"/>
      <c r="G67" s="42"/>
      <c r="H67" s="42"/>
      <c r="I67" s="42"/>
      <c r="J67" s="42"/>
      <c r="K67" s="51"/>
      <c r="L67" s="44"/>
      <c r="N67" s="51"/>
      <c r="O67" s="51"/>
    </row>
    <row r="68" spans="2:15">
      <c r="C68" s="52"/>
      <c r="D68" s="9"/>
      <c r="E68" s="42"/>
      <c r="F68" s="42"/>
      <c r="G68" s="42"/>
      <c r="H68" s="42"/>
      <c r="I68" s="42"/>
      <c r="J68" s="42"/>
      <c r="K68" s="51"/>
      <c r="L68" s="44"/>
      <c r="N68" s="51"/>
      <c r="O68" s="51"/>
    </row>
    <row r="69" spans="2:15">
      <c r="C69" s="37"/>
      <c r="D69" s="16"/>
      <c r="E69" s="44"/>
      <c r="F69" s="44"/>
      <c r="G69" s="44"/>
      <c r="H69" s="44"/>
      <c r="I69" s="44"/>
      <c r="J69" s="44"/>
      <c r="K69" s="51"/>
      <c r="L69" s="44"/>
      <c r="N69" s="51"/>
      <c r="O69" s="51"/>
    </row>
    <row r="70" spans="2:15">
      <c r="C70" s="52"/>
      <c r="D70" s="9"/>
      <c r="E70" s="44"/>
      <c r="F70" s="44"/>
      <c r="G70" s="44"/>
      <c r="H70" s="44"/>
      <c r="I70" s="44"/>
      <c r="J70" s="44"/>
      <c r="K70" s="51"/>
      <c r="L70" s="44"/>
      <c r="N70" s="51"/>
      <c r="O70" s="51"/>
    </row>
    <row r="71" spans="2:15">
      <c r="B71" s="23"/>
      <c r="C71" s="20"/>
      <c r="D71" s="2"/>
      <c r="E71" s="1"/>
      <c r="F71" s="44"/>
      <c r="G71" s="44"/>
      <c r="H71" s="44"/>
      <c r="I71" s="44"/>
      <c r="J71" s="44"/>
      <c r="K71" s="51"/>
      <c r="L71" s="44"/>
      <c r="N71" s="51"/>
      <c r="O71" s="51"/>
    </row>
    <row r="72" spans="2:15">
      <c r="C72" s="52"/>
      <c r="D72" s="9"/>
      <c r="E72" s="42"/>
      <c r="F72" s="42"/>
      <c r="G72" s="42"/>
      <c r="H72" s="42"/>
      <c r="I72" s="42"/>
      <c r="J72" s="42"/>
      <c r="K72" s="51"/>
      <c r="L72" s="44"/>
      <c r="N72" s="51"/>
      <c r="O72" s="51"/>
    </row>
    <row r="73" spans="2:15">
      <c r="B73" s="23"/>
      <c r="C73" s="20"/>
      <c r="D73" s="2"/>
      <c r="E73" s="1"/>
      <c r="F73" s="44"/>
      <c r="G73" s="44"/>
      <c r="H73" s="44"/>
      <c r="I73" s="44"/>
      <c r="J73" s="44"/>
      <c r="K73" s="51"/>
      <c r="L73" s="44"/>
      <c r="N73" s="51"/>
      <c r="O73" s="51"/>
    </row>
    <row r="74" spans="2:15">
      <c r="C74" s="37"/>
      <c r="D74" s="16"/>
      <c r="E74" s="44"/>
      <c r="F74" s="44"/>
      <c r="G74" s="44"/>
      <c r="H74" s="44"/>
      <c r="I74" s="44"/>
      <c r="J74" s="44"/>
      <c r="K74" s="51"/>
      <c r="L74" s="42"/>
      <c r="N74" s="50"/>
      <c r="O74" s="50"/>
    </row>
    <row r="75" spans="2:15">
      <c r="C75" s="52"/>
      <c r="D75" s="9"/>
      <c r="E75" s="42"/>
      <c r="F75" s="42"/>
      <c r="G75" s="42"/>
      <c r="H75" s="42"/>
      <c r="I75" s="42"/>
      <c r="J75" s="42"/>
      <c r="K75" s="51"/>
      <c r="L75" s="42"/>
      <c r="N75" s="50"/>
      <c r="O75" s="50"/>
    </row>
    <row r="76" spans="2:15">
      <c r="C76" s="37"/>
      <c r="D76" s="16"/>
      <c r="E76" s="44"/>
      <c r="F76" s="44"/>
      <c r="G76" s="44"/>
      <c r="H76" s="44"/>
      <c r="I76" s="44"/>
      <c r="J76" s="44"/>
      <c r="K76" s="51"/>
      <c r="L76" s="42"/>
      <c r="N76" s="50"/>
      <c r="O76" s="50"/>
    </row>
    <row r="77" spans="2:15">
      <c r="C77" s="37"/>
      <c r="D77" s="16"/>
      <c r="E77" s="44"/>
      <c r="F77" s="44"/>
      <c r="G77" s="44"/>
      <c r="H77" s="44"/>
      <c r="I77" s="44"/>
      <c r="J77" s="44"/>
      <c r="K77" s="51"/>
      <c r="L77" s="42"/>
      <c r="N77" s="50"/>
      <c r="O77" s="50"/>
    </row>
    <row r="78" spans="2:15">
      <c r="C78" s="37"/>
      <c r="D78" s="16"/>
      <c r="E78" s="44"/>
      <c r="F78" s="44"/>
      <c r="G78" s="44"/>
      <c r="H78" s="44"/>
      <c r="I78" s="44"/>
      <c r="J78" s="44"/>
      <c r="K78" s="51"/>
      <c r="L78" s="42"/>
      <c r="N78" s="50"/>
      <c r="O78" s="50"/>
    </row>
    <row r="79" spans="2:15">
      <c r="C79" s="49"/>
      <c r="D79" s="42"/>
      <c r="E79" s="42"/>
      <c r="F79" s="42"/>
      <c r="G79" s="42"/>
      <c r="H79" s="42"/>
      <c r="I79" s="42"/>
      <c r="J79" s="42"/>
      <c r="K79" s="50"/>
      <c r="L79" s="42"/>
      <c r="N79" s="50"/>
      <c r="O79" s="50"/>
    </row>
    <row r="80" spans="2:15">
      <c r="C80" s="49"/>
      <c r="D80" s="42"/>
      <c r="E80" s="42"/>
      <c r="F80" s="42"/>
      <c r="G80" s="42"/>
      <c r="H80" s="42"/>
      <c r="I80" s="42"/>
      <c r="J80" s="42"/>
      <c r="K80" s="50"/>
      <c r="L80" s="42"/>
      <c r="N80" s="50"/>
      <c r="O80" s="50"/>
    </row>
    <row r="81" spans="3:15">
      <c r="C81" s="49"/>
      <c r="D81" s="42"/>
      <c r="E81" s="42"/>
      <c r="F81" s="42"/>
      <c r="G81" s="42"/>
      <c r="H81" s="42"/>
      <c r="I81" s="42"/>
      <c r="J81" s="42"/>
      <c r="K81" s="50"/>
      <c r="L81" s="42"/>
      <c r="N81" s="50"/>
      <c r="O81" s="50"/>
    </row>
    <row r="82" spans="3:15">
      <c r="C82" s="49"/>
      <c r="D82" s="42"/>
      <c r="E82" s="42"/>
      <c r="F82" s="42"/>
      <c r="G82" s="42"/>
      <c r="H82" s="42"/>
      <c r="I82" s="42"/>
      <c r="J82" s="42"/>
      <c r="K82" s="50"/>
      <c r="L82" s="42"/>
      <c r="N82" s="50"/>
      <c r="O82" s="50"/>
    </row>
    <row r="83" spans="3:15">
      <c r="C83" s="49"/>
      <c r="D83" s="42"/>
      <c r="E83" s="42"/>
      <c r="F83" s="42"/>
      <c r="G83" s="42"/>
      <c r="H83" s="42"/>
      <c r="I83" s="42"/>
      <c r="J83" s="42"/>
      <c r="K83" s="50"/>
      <c r="L83" s="42"/>
      <c r="N83" s="50"/>
      <c r="O83" s="50"/>
    </row>
    <row r="84" spans="3:15">
      <c r="C84" s="49"/>
      <c r="D84" s="42"/>
      <c r="E84" s="42"/>
      <c r="F84" s="42"/>
      <c r="G84" s="42"/>
      <c r="H84" s="42"/>
      <c r="I84" s="42"/>
      <c r="J84" s="42"/>
      <c r="K84" s="50"/>
      <c r="L84" s="42"/>
      <c r="N84" s="50"/>
      <c r="O84" s="50"/>
    </row>
    <row r="85" spans="3:15">
      <c r="C85" s="49"/>
      <c r="D85" s="42"/>
      <c r="E85" s="42"/>
      <c r="F85" s="42"/>
      <c r="G85" s="42"/>
      <c r="H85" s="42"/>
      <c r="I85" s="42"/>
      <c r="J85" s="42"/>
      <c r="K85" s="50"/>
      <c r="L85" s="42"/>
      <c r="N85" s="50"/>
      <c r="O85" s="50"/>
    </row>
    <row r="86" spans="3:15">
      <c r="C86" s="49"/>
      <c r="D86" s="42"/>
      <c r="E86" s="42"/>
      <c r="F86" s="42"/>
      <c r="G86" s="42"/>
      <c r="H86" s="42"/>
      <c r="I86" s="42"/>
      <c r="J86" s="42"/>
      <c r="K86" s="50"/>
      <c r="L86" s="42"/>
      <c r="N86" s="50"/>
      <c r="O86" s="50"/>
    </row>
    <row r="87" spans="3:15">
      <c r="C87" s="49"/>
      <c r="D87" s="42"/>
      <c r="E87" s="42"/>
      <c r="F87" s="42"/>
      <c r="G87" s="42"/>
      <c r="H87" s="42"/>
      <c r="I87" s="42"/>
      <c r="J87" s="42"/>
      <c r="K87" s="50"/>
      <c r="L87" s="42"/>
      <c r="N87" s="50"/>
      <c r="O87" s="50"/>
    </row>
    <row r="88" spans="3:15">
      <c r="C88" s="49"/>
      <c r="D88" s="42"/>
      <c r="E88" s="42"/>
      <c r="F88" s="42"/>
      <c r="G88" s="42"/>
      <c r="H88" s="42"/>
      <c r="I88" s="42"/>
      <c r="J88" s="42"/>
      <c r="K88" s="50"/>
      <c r="L88" s="42"/>
      <c r="N88" s="50"/>
      <c r="O88" s="50"/>
    </row>
    <row r="89" spans="3:15">
      <c r="C89" s="49"/>
      <c r="D89" s="42"/>
      <c r="E89" s="42"/>
      <c r="F89" s="42"/>
      <c r="G89" s="42"/>
      <c r="H89" s="42"/>
      <c r="I89" s="42"/>
      <c r="J89" s="42"/>
      <c r="K89" s="50"/>
      <c r="L89" s="42"/>
      <c r="N89" s="50"/>
      <c r="O89" s="50"/>
    </row>
    <row r="90" spans="3:15">
      <c r="C90" s="49"/>
      <c r="D90" s="42"/>
      <c r="E90" s="42"/>
      <c r="F90" s="42"/>
      <c r="G90" s="42"/>
      <c r="H90" s="42"/>
      <c r="I90" s="42"/>
      <c r="J90" s="42"/>
      <c r="K90" s="50"/>
      <c r="L90" s="42"/>
      <c r="N90" s="50"/>
      <c r="O90" s="50"/>
    </row>
    <row r="91" spans="3:15">
      <c r="C91" s="49"/>
      <c r="D91" s="42"/>
      <c r="E91" s="42"/>
      <c r="F91" s="42"/>
      <c r="G91" s="42"/>
      <c r="H91" s="42"/>
      <c r="I91" s="42"/>
      <c r="J91" s="42"/>
      <c r="K91" s="50"/>
      <c r="L91" s="42"/>
      <c r="N91" s="50"/>
      <c r="O91" s="50"/>
    </row>
    <row r="92" spans="3:15">
      <c r="C92" s="49"/>
      <c r="D92" s="42"/>
      <c r="E92" s="42"/>
      <c r="F92" s="42"/>
      <c r="G92" s="42"/>
      <c r="H92" s="42"/>
      <c r="I92" s="42"/>
      <c r="J92" s="42"/>
      <c r="K92" s="50"/>
      <c r="L92" s="42"/>
      <c r="N92" s="50"/>
      <c r="O92" s="50"/>
    </row>
    <row r="93" spans="3:15">
      <c r="C93" s="49"/>
      <c r="D93" s="42"/>
      <c r="E93" s="42"/>
      <c r="F93" s="42"/>
      <c r="G93" s="42"/>
      <c r="H93" s="42"/>
      <c r="I93" s="42"/>
      <c r="J93" s="42"/>
      <c r="K93" s="50"/>
      <c r="L93" s="42"/>
      <c r="N93" s="50"/>
      <c r="O93" s="50"/>
    </row>
    <row r="94" spans="3:15">
      <c r="C94" s="49"/>
      <c r="D94" s="42"/>
      <c r="E94" s="42"/>
      <c r="F94" s="42"/>
      <c r="G94" s="42"/>
      <c r="H94" s="42"/>
      <c r="I94" s="42"/>
      <c r="J94" s="42"/>
      <c r="K94" s="50"/>
      <c r="L94" s="42"/>
      <c r="N94" s="50"/>
      <c r="O94" s="50"/>
    </row>
    <row r="95" spans="3:15">
      <c r="C95" s="49"/>
      <c r="D95" s="42"/>
      <c r="E95" s="42"/>
      <c r="F95" s="42"/>
      <c r="G95" s="42"/>
      <c r="H95" s="42"/>
      <c r="I95" s="42"/>
      <c r="J95" s="42"/>
      <c r="K95" s="50"/>
      <c r="L95" s="42"/>
      <c r="N95" s="50"/>
      <c r="O95" s="50"/>
    </row>
    <row r="96" spans="3:15">
      <c r="C96" s="49"/>
      <c r="D96" s="42"/>
      <c r="E96" s="42"/>
      <c r="F96" s="42"/>
      <c r="G96" s="42"/>
      <c r="H96" s="42"/>
      <c r="I96" s="42"/>
      <c r="J96" s="42"/>
      <c r="K96" s="50"/>
      <c r="L96" s="42"/>
      <c r="N96" s="50"/>
      <c r="O96" s="50"/>
    </row>
    <row r="97" spans="3:15">
      <c r="C97" s="49"/>
      <c r="D97" s="42"/>
      <c r="E97" s="42"/>
      <c r="F97" s="42"/>
      <c r="G97" s="42"/>
      <c r="H97" s="42"/>
      <c r="I97" s="42"/>
      <c r="J97" s="42"/>
      <c r="K97" s="50"/>
      <c r="L97" s="42"/>
      <c r="N97" s="50"/>
      <c r="O97" s="50"/>
    </row>
    <row r="98" spans="3:15">
      <c r="C98" s="49"/>
      <c r="D98" s="42"/>
      <c r="E98" s="42"/>
      <c r="F98" s="42"/>
      <c r="G98" s="42"/>
      <c r="H98" s="42"/>
      <c r="I98" s="42"/>
      <c r="J98" s="42"/>
      <c r="K98" s="50"/>
      <c r="L98" s="42"/>
      <c r="N98" s="50"/>
      <c r="O98" s="50"/>
    </row>
    <row r="99" spans="3:15">
      <c r="C99" s="49"/>
      <c r="D99" s="42"/>
      <c r="E99" s="42"/>
      <c r="F99" s="42"/>
      <c r="G99" s="42"/>
      <c r="H99" s="42"/>
      <c r="I99" s="42"/>
      <c r="J99" s="42"/>
      <c r="K99" s="50"/>
      <c r="L99" s="42"/>
      <c r="N99" s="50"/>
      <c r="O99" s="50"/>
    </row>
    <row r="100" spans="3:15">
      <c r="C100" s="49"/>
      <c r="D100" s="42"/>
      <c r="E100" s="42"/>
      <c r="F100" s="42"/>
      <c r="G100" s="42"/>
      <c r="H100" s="42"/>
      <c r="I100" s="42"/>
      <c r="J100" s="42"/>
      <c r="K100" s="50"/>
      <c r="L100" s="42"/>
      <c r="N100" s="50"/>
      <c r="O100" s="50"/>
    </row>
    <row r="101" spans="3:15">
      <c r="C101" s="49"/>
      <c r="D101" s="42"/>
      <c r="E101" s="42"/>
      <c r="F101" s="42"/>
      <c r="G101" s="42"/>
      <c r="H101" s="42"/>
      <c r="I101" s="42"/>
      <c r="J101" s="42"/>
      <c r="K101" s="50"/>
      <c r="L101" s="42"/>
      <c r="N101" s="50"/>
      <c r="O101" s="50"/>
    </row>
    <row r="102" spans="3:15">
      <c r="C102" s="49"/>
      <c r="D102" s="42"/>
      <c r="E102" s="42"/>
      <c r="F102" s="42"/>
      <c r="G102" s="42"/>
      <c r="H102" s="42"/>
      <c r="I102" s="42"/>
      <c r="J102" s="42"/>
      <c r="K102" s="50"/>
      <c r="L102" s="42"/>
      <c r="N102" s="50"/>
      <c r="O102" s="50"/>
    </row>
    <row r="103" spans="3:15">
      <c r="C103" s="49"/>
      <c r="D103" s="25"/>
      <c r="E103" s="42"/>
      <c r="F103" s="42"/>
      <c r="G103" s="42"/>
      <c r="H103" s="42"/>
      <c r="I103" s="42"/>
      <c r="J103" s="42"/>
      <c r="K103" s="50"/>
      <c r="L103" s="42"/>
      <c r="N103" s="50"/>
      <c r="O103" s="50"/>
    </row>
    <row r="104" spans="3:15">
      <c r="C104" s="49"/>
      <c r="D104" s="25"/>
      <c r="E104" s="42"/>
      <c r="F104" s="42"/>
      <c r="G104" s="42"/>
      <c r="H104" s="42"/>
      <c r="I104" s="42"/>
      <c r="J104" s="42"/>
      <c r="K104" s="50"/>
      <c r="L104" s="42"/>
      <c r="N104" s="50"/>
      <c r="O104" s="50"/>
    </row>
    <row r="105" spans="3:15">
      <c r="C105" s="49"/>
      <c r="D105" s="25"/>
      <c r="E105" s="42"/>
      <c r="F105" s="42"/>
      <c r="G105" s="42"/>
      <c r="H105" s="42"/>
      <c r="I105" s="42"/>
      <c r="J105" s="42"/>
      <c r="K105" s="50"/>
      <c r="L105" s="42"/>
      <c r="N105" s="50"/>
      <c r="O105" s="50"/>
    </row>
    <row r="106" spans="3:15">
      <c r="C106" s="49"/>
      <c r="D106" s="25"/>
      <c r="E106" s="42"/>
      <c r="F106" s="42"/>
      <c r="G106" s="42"/>
      <c r="H106" s="42"/>
      <c r="I106" s="42"/>
      <c r="J106" s="42"/>
      <c r="K106" s="50"/>
      <c r="L106" s="42"/>
      <c r="N106" s="50"/>
      <c r="O106" s="50"/>
    </row>
    <row r="107" spans="3:15">
      <c r="C107" s="49"/>
      <c r="D107" s="25"/>
      <c r="E107" s="42"/>
      <c r="F107" s="42"/>
      <c r="G107" s="42"/>
      <c r="H107" s="42"/>
      <c r="I107" s="42"/>
      <c r="J107" s="42"/>
      <c r="K107" s="50"/>
      <c r="L107" s="42"/>
      <c r="N107" s="50"/>
      <c r="O107" s="50"/>
    </row>
    <row r="108" spans="3:15">
      <c r="C108" s="49"/>
      <c r="D108" s="25"/>
      <c r="E108" s="42"/>
      <c r="F108" s="42"/>
      <c r="G108" s="42"/>
      <c r="H108" s="42"/>
      <c r="I108" s="42"/>
      <c r="J108" s="42"/>
      <c r="K108" s="50"/>
      <c r="L108" s="42"/>
      <c r="N108" s="50"/>
      <c r="O108" s="50"/>
    </row>
    <row r="109" spans="3:15">
      <c r="C109" s="49"/>
      <c r="D109" s="25"/>
      <c r="E109" s="42"/>
      <c r="F109" s="42"/>
      <c r="G109" s="42"/>
      <c r="H109" s="42"/>
      <c r="I109" s="42"/>
      <c r="J109" s="42"/>
      <c r="K109" s="50"/>
      <c r="L109" s="42"/>
      <c r="N109" s="50"/>
      <c r="O109" s="50"/>
    </row>
    <row r="110" spans="3:15">
      <c r="C110" s="49"/>
      <c r="D110" s="25"/>
      <c r="E110" s="42"/>
      <c r="F110" s="42"/>
      <c r="G110" s="42"/>
      <c r="H110" s="42"/>
      <c r="I110" s="42"/>
      <c r="J110" s="42"/>
      <c r="K110" s="50"/>
      <c r="L110" s="42"/>
      <c r="N110" s="50"/>
      <c r="O110" s="50"/>
    </row>
    <row r="111" spans="3:15">
      <c r="C111" s="49"/>
      <c r="D111" s="25"/>
      <c r="E111" s="42"/>
      <c r="F111" s="42"/>
      <c r="G111" s="42"/>
      <c r="H111" s="42"/>
      <c r="I111" s="42"/>
      <c r="J111" s="42"/>
      <c r="K111" s="50"/>
      <c r="L111" s="42"/>
      <c r="N111" s="50"/>
      <c r="O111" s="50"/>
    </row>
    <row r="112" spans="3:15">
      <c r="C112" s="49"/>
      <c r="D112" s="25"/>
      <c r="E112" s="42"/>
      <c r="F112" s="42"/>
      <c r="G112" s="42"/>
      <c r="H112" s="42"/>
      <c r="I112" s="42"/>
      <c r="J112" s="42"/>
      <c r="K112" s="50"/>
      <c r="L112" s="42"/>
      <c r="N112" s="50"/>
      <c r="O112" s="50"/>
    </row>
    <row r="113" spans="3:15">
      <c r="C113" s="49"/>
      <c r="D113" s="25"/>
      <c r="E113" s="42"/>
      <c r="F113" s="42"/>
      <c r="G113" s="42"/>
      <c r="H113" s="42"/>
      <c r="I113" s="42"/>
      <c r="J113" s="42"/>
      <c r="K113" s="50"/>
      <c r="L113" s="42"/>
      <c r="N113" s="50"/>
      <c r="O113" s="50"/>
    </row>
    <row r="114" spans="3:15">
      <c r="C114" s="49"/>
      <c r="D114" s="25"/>
      <c r="E114" s="42"/>
      <c r="F114" s="42"/>
      <c r="G114" s="42"/>
      <c r="H114" s="42"/>
      <c r="I114" s="42"/>
      <c r="J114" s="42"/>
      <c r="K114" s="50"/>
      <c r="L114" s="42"/>
      <c r="N114" s="50"/>
      <c r="O114" s="50"/>
    </row>
    <row r="115" spans="3:15">
      <c r="C115" s="49"/>
      <c r="D115" s="25"/>
      <c r="E115" s="42"/>
      <c r="F115" s="42"/>
      <c r="G115" s="42"/>
      <c r="H115" s="42"/>
      <c r="I115" s="42"/>
      <c r="J115" s="42"/>
      <c r="K115" s="50"/>
      <c r="L115" s="42"/>
      <c r="N115" s="50"/>
      <c r="O115" s="50"/>
    </row>
    <row r="116" spans="3:15">
      <c r="C116" s="49"/>
      <c r="D116" s="25"/>
      <c r="E116" s="42"/>
      <c r="F116" s="42"/>
      <c r="G116" s="42"/>
      <c r="H116" s="42"/>
      <c r="I116" s="42"/>
      <c r="J116" s="42"/>
      <c r="K116" s="50"/>
      <c r="L116" s="42"/>
      <c r="N116" s="50"/>
      <c r="O116" s="50"/>
    </row>
    <row r="117" spans="3:15">
      <c r="C117" s="49"/>
      <c r="D117" s="25"/>
      <c r="E117" s="42"/>
      <c r="F117" s="42"/>
      <c r="G117" s="42"/>
      <c r="H117" s="42"/>
      <c r="I117" s="42"/>
      <c r="J117" s="42"/>
      <c r="K117" s="50"/>
      <c r="L117" s="42"/>
      <c r="N117" s="50"/>
      <c r="O117" s="50"/>
    </row>
    <row r="118" spans="3:15">
      <c r="C118" s="49"/>
      <c r="D118" s="25"/>
      <c r="E118" s="42"/>
      <c r="F118" s="42"/>
      <c r="G118" s="42"/>
      <c r="H118" s="42"/>
      <c r="I118" s="42"/>
      <c r="J118" s="42"/>
      <c r="K118" s="50"/>
      <c r="L118" s="42"/>
      <c r="N118" s="50"/>
      <c r="O118" s="50"/>
    </row>
    <row r="119" spans="3:15">
      <c r="C119" s="49"/>
      <c r="D119" s="25"/>
      <c r="E119" s="42"/>
      <c r="F119" s="42"/>
      <c r="G119" s="42"/>
      <c r="H119" s="42"/>
      <c r="I119" s="42"/>
      <c r="J119" s="42"/>
      <c r="K119" s="50"/>
      <c r="L119" s="42"/>
      <c r="N119" s="50"/>
      <c r="O119" s="50"/>
    </row>
    <row r="120" spans="3:15">
      <c r="C120" s="49"/>
      <c r="D120" s="25"/>
      <c r="E120" s="42"/>
      <c r="F120" s="42"/>
      <c r="G120" s="42"/>
      <c r="H120" s="42"/>
      <c r="I120" s="42"/>
      <c r="J120" s="42"/>
      <c r="K120" s="50"/>
      <c r="L120" s="42"/>
      <c r="N120" s="50"/>
      <c r="O120" s="50"/>
    </row>
    <row r="121" spans="3:15">
      <c r="C121" s="49"/>
      <c r="D121" s="25"/>
      <c r="E121" s="42"/>
      <c r="F121" s="42"/>
      <c r="G121" s="42"/>
      <c r="H121" s="42"/>
      <c r="I121" s="42"/>
      <c r="J121" s="42"/>
      <c r="K121" s="50"/>
      <c r="L121" s="42"/>
      <c r="N121" s="50"/>
      <c r="O121" s="50"/>
    </row>
    <row r="122" spans="3:15">
      <c r="C122" s="49"/>
      <c r="D122" s="25"/>
      <c r="E122" s="42"/>
      <c r="F122" s="42"/>
      <c r="G122" s="42"/>
      <c r="H122" s="42"/>
      <c r="I122" s="42"/>
      <c r="J122" s="42"/>
      <c r="K122" s="50"/>
      <c r="L122" s="42"/>
      <c r="N122" s="50"/>
      <c r="O122" s="50"/>
    </row>
    <row r="123" spans="3:15">
      <c r="C123" s="49"/>
      <c r="D123" s="25"/>
      <c r="E123" s="42"/>
      <c r="F123" s="42"/>
      <c r="G123" s="42"/>
      <c r="H123" s="42"/>
      <c r="I123" s="42"/>
      <c r="J123" s="42"/>
      <c r="K123" s="50"/>
      <c r="L123" s="42"/>
      <c r="N123" s="50"/>
      <c r="O123" s="50"/>
    </row>
    <row r="124" spans="3:15">
      <c r="C124" s="49"/>
      <c r="D124" s="25"/>
      <c r="E124" s="42"/>
      <c r="F124" s="42"/>
      <c r="G124" s="42"/>
      <c r="H124" s="42"/>
      <c r="I124" s="42"/>
      <c r="J124" s="42"/>
      <c r="K124" s="50"/>
      <c r="L124" s="42"/>
      <c r="N124" s="50"/>
      <c r="O124" s="50"/>
    </row>
    <row r="125" spans="3:15">
      <c r="C125" s="49"/>
      <c r="D125" s="25"/>
      <c r="E125" s="42"/>
      <c r="F125" s="42"/>
      <c r="G125" s="42"/>
      <c r="H125" s="42"/>
      <c r="I125" s="42"/>
      <c r="J125" s="42"/>
      <c r="K125" s="50"/>
      <c r="L125" s="42"/>
      <c r="N125" s="50"/>
      <c r="O125" s="50"/>
    </row>
    <row r="126" spans="3:15">
      <c r="C126" s="49"/>
      <c r="D126" s="25"/>
      <c r="E126" s="42"/>
      <c r="F126" s="42"/>
      <c r="G126" s="42"/>
      <c r="H126" s="42"/>
      <c r="I126" s="42"/>
      <c r="J126" s="42"/>
      <c r="K126" s="50"/>
      <c r="L126" s="42"/>
      <c r="N126" s="50"/>
      <c r="O126" s="50"/>
    </row>
    <row r="127" spans="3:15">
      <c r="C127" s="49"/>
      <c r="D127" s="25"/>
      <c r="E127" s="42"/>
      <c r="F127" s="42"/>
      <c r="G127" s="42"/>
      <c r="H127" s="42"/>
      <c r="I127" s="42"/>
      <c r="J127" s="42"/>
      <c r="K127" s="50"/>
      <c r="L127" s="42"/>
      <c r="N127" s="50"/>
      <c r="O127" s="50"/>
    </row>
    <row r="128" spans="3:15">
      <c r="C128" s="49"/>
      <c r="D128" s="25"/>
      <c r="E128" s="42"/>
      <c r="F128" s="42"/>
      <c r="G128" s="42"/>
      <c r="H128" s="42"/>
      <c r="I128" s="42"/>
      <c r="J128" s="42"/>
      <c r="K128" s="50"/>
      <c r="L128" s="42"/>
      <c r="N128" s="50"/>
      <c r="O128" s="50"/>
    </row>
    <row r="129" spans="3:15">
      <c r="C129" s="49"/>
      <c r="D129" s="25"/>
      <c r="E129" s="42"/>
      <c r="F129" s="42"/>
      <c r="G129" s="42"/>
      <c r="H129" s="42"/>
      <c r="I129" s="42"/>
      <c r="J129" s="42"/>
      <c r="K129" s="50"/>
      <c r="L129" s="42"/>
      <c r="N129" s="50"/>
      <c r="O129" s="50"/>
    </row>
    <row r="130" spans="3:15">
      <c r="C130" s="49"/>
      <c r="D130" s="25"/>
      <c r="E130" s="42"/>
      <c r="F130" s="42"/>
      <c r="G130" s="42"/>
      <c r="H130" s="42"/>
      <c r="I130" s="42"/>
      <c r="J130" s="42"/>
      <c r="K130" s="50"/>
      <c r="L130" s="42"/>
      <c r="N130" s="50"/>
      <c r="O130" s="50"/>
    </row>
    <row r="131" spans="3:15">
      <c r="C131" s="49"/>
      <c r="D131" s="25"/>
      <c r="E131" s="42"/>
      <c r="F131" s="42"/>
      <c r="G131" s="42"/>
      <c r="H131" s="42"/>
      <c r="I131" s="42"/>
      <c r="J131" s="42"/>
      <c r="K131" s="50"/>
      <c r="L131" s="42"/>
      <c r="N131" s="50"/>
      <c r="O131" s="50"/>
    </row>
    <row r="132" spans="3:15">
      <c r="C132" s="49"/>
      <c r="D132" s="25"/>
      <c r="E132" s="42"/>
      <c r="F132" s="42"/>
      <c r="G132" s="42"/>
      <c r="H132" s="42"/>
      <c r="I132" s="42"/>
      <c r="J132" s="42"/>
      <c r="K132" s="50"/>
      <c r="L132" s="42"/>
      <c r="N132" s="50"/>
      <c r="O132" s="50"/>
    </row>
    <row r="133" spans="3:15">
      <c r="C133" s="49"/>
      <c r="D133" s="25"/>
      <c r="E133" s="42"/>
      <c r="F133" s="42"/>
      <c r="G133" s="42"/>
      <c r="H133" s="42"/>
      <c r="I133" s="42"/>
      <c r="J133" s="42"/>
      <c r="K133" s="50"/>
      <c r="L133" s="42"/>
      <c r="N133" s="50"/>
      <c r="O133" s="50"/>
    </row>
    <row r="134" spans="3:15">
      <c r="C134" s="49"/>
      <c r="D134" s="25"/>
      <c r="E134" s="42"/>
      <c r="F134" s="42"/>
      <c r="G134" s="42"/>
      <c r="H134" s="42"/>
      <c r="I134" s="42"/>
      <c r="J134" s="42"/>
      <c r="K134" s="50"/>
      <c r="L134" s="42"/>
      <c r="N134" s="50"/>
      <c r="O134" s="50"/>
    </row>
    <row r="135" spans="3:15">
      <c r="C135" s="49"/>
      <c r="D135" s="25"/>
      <c r="E135" s="42"/>
      <c r="F135" s="42"/>
      <c r="G135" s="42"/>
      <c r="H135" s="42"/>
      <c r="I135" s="42"/>
      <c r="J135" s="42"/>
      <c r="K135" s="50"/>
      <c r="L135" s="42"/>
      <c r="N135" s="50"/>
      <c r="O135" s="50"/>
    </row>
    <row r="136" spans="3:15">
      <c r="C136" s="49"/>
      <c r="D136" s="25"/>
      <c r="E136" s="42"/>
      <c r="F136" s="42"/>
      <c r="G136" s="42"/>
      <c r="H136" s="42"/>
      <c r="I136" s="42"/>
      <c r="J136" s="42"/>
      <c r="K136" s="50"/>
      <c r="L136" s="42"/>
      <c r="N136" s="50"/>
      <c r="O136" s="50"/>
    </row>
    <row r="137" spans="3:15">
      <c r="C137" s="49"/>
      <c r="D137" s="25"/>
      <c r="E137" s="42"/>
      <c r="F137" s="42"/>
      <c r="G137" s="42"/>
      <c r="H137" s="42"/>
      <c r="I137" s="42"/>
      <c r="J137" s="42"/>
      <c r="K137" s="50"/>
      <c r="L137" s="42"/>
      <c r="N137" s="50"/>
      <c r="O137" s="50"/>
    </row>
    <row r="138" spans="3:15">
      <c r="C138" s="49"/>
      <c r="D138" s="25"/>
      <c r="E138" s="42"/>
      <c r="F138" s="42"/>
      <c r="G138" s="42"/>
      <c r="H138" s="42"/>
      <c r="I138" s="42"/>
      <c r="J138" s="42"/>
      <c r="K138" s="50"/>
      <c r="L138" s="42"/>
      <c r="N138" s="50"/>
      <c r="O138" s="50"/>
    </row>
    <row r="139" spans="3:15">
      <c r="C139" s="49"/>
      <c r="D139" s="25"/>
      <c r="E139" s="42"/>
      <c r="F139" s="42"/>
      <c r="G139" s="42"/>
      <c r="H139" s="42"/>
      <c r="I139" s="42"/>
      <c r="J139" s="42"/>
      <c r="K139" s="50"/>
      <c r="L139" s="42"/>
      <c r="N139" s="50"/>
      <c r="O139" s="50"/>
    </row>
    <row r="140" spans="3:15">
      <c r="C140" s="49"/>
      <c r="D140" s="25"/>
      <c r="E140" s="42"/>
      <c r="F140" s="42"/>
      <c r="G140" s="42"/>
      <c r="H140" s="42"/>
      <c r="I140" s="42"/>
      <c r="J140" s="42"/>
      <c r="K140" s="50"/>
      <c r="L140" s="42"/>
      <c r="N140" s="50"/>
      <c r="O140" s="50"/>
    </row>
    <row r="141" spans="3:15">
      <c r="C141" s="49"/>
      <c r="D141" s="25"/>
      <c r="E141" s="42"/>
      <c r="F141" s="42"/>
      <c r="G141" s="42"/>
      <c r="H141" s="42"/>
      <c r="I141" s="42"/>
      <c r="J141" s="42"/>
      <c r="K141" s="50"/>
      <c r="L141" s="42"/>
      <c r="N141" s="50"/>
      <c r="O141" s="50"/>
    </row>
    <row r="142" spans="3:15">
      <c r="C142" s="49"/>
      <c r="D142" s="25"/>
      <c r="E142" s="42"/>
      <c r="F142" s="42"/>
      <c r="G142" s="42"/>
      <c r="H142" s="42"/>
      <c r="I142" s="42"/>
      <c r="J142" s="42"/>
      <c r="K142" s="50"/>
      <c r="L142" s="42"/>
      <c r="N142" s="50"/>
      <c r="O142" s="50"/>
    </row>
    <row r="143" spans="3:15">
      <c r="C143" s="49"/>
      <c r="D143" s="25"/>
      <c r="E143" s="42"/>
      <c r="F143" s="42"/>
      <c r="G143" s="42"/>
      <c r="H143" s="42"/>
      <c r="I143" s="42"/>
      <c r="J143" s="42"/>
      <c r="K143" s="50"/>
      <c r="L143" s="42"/>
      <c r="N143" s="50"/>
      <c r="O143" s="50"/>
    </row>
    <row r="144" spans="3:15">
      <c r="C144" s="49"/>
      <c r="D144" s="25"/>
      <c r="E144" s="42"/>
      <c r="F144" s="42"/>
      <c r="G144" s="42"/>
      <c r="H144" s="42"/>
      <c r="I144" s="42"/>
      <c r="J144" s="42"/>
      <c r="K144" s="50"/>
      <c r="L144" s="42"/>
      <c r="N144" s="50"/>
      <c r="O144" s="50"/>
    </row>
    <row r="145" spans="3:15">
      <c r="C145" s="49"/>
      <c r="D145" s="25"/>
      <c r="E145" s="42"/>
      <c r="F145" s="42"/>
      <c r="G145" s="42"/>
      <c r="H145" s="42"/>
      <c r="I145" s="42"/>
      <c r="J145" s="42"/>
      <c r="K145" s="50"/>
      <c r="L145" s="42"/>
      <c r="N145" s="50"/>
      <c r="O145" s="50"/>
    </row>
    <row r="146" spans="3:15">
      <c r="C146" s="49"/>
      <c r="D146" s="25"/>
      <c r="E146" s="42"/>
      <c r="F146" s="42"/>
      <c r="G146" s="42"/>
      <c r="H146" s="42"/>
      <c r="I146" s="42"/>
      <c r="J146" s="42"/>
      <c r="K146" s="50"/>
      <c r="L146" s="42"/>
      <c r="N146" s="50"/>
      <c r="O146" s="50"/>
    </row>
    <row r="147" spans="3:15">
      <c r="C147" s="49"/>
      <c r="D147" s="25"/>
      <c r="E147" s="42"/>
      <c r="F147" s="42"/>
      <c r="G147" s="42"/>
      <c r="H147" s="42"/>
      <c r="I147" s="42"/>
      <c r="J147" s="42"/>
      <c r="K147" s="50"/>
      <c r="L147" s="42"/>
      <c r="N147" s="50"/>
      <c r="O147" s="50"/>
    </row>
    <row r="148" spans="3:15">
      <c r="C148" s="49"/>
      <c r="D148" s="25"/>
      <c r="E148" s="42"/>
      <c r="F148" s="42"/>
      <c r="G148" s="42"/>
      <c r="H148" s="42"/>
      <c r="I148" s="42"/>
      <c r="J148" s="42"/>
      <c r="K148" s="50"/>
      <c r="L148" s="42"/>
      <c r="N148" s="50"/>
      <c r="O148" s="50"/>
    </row>
    <row r="149" spans="3:15">
      <c r="C149" s="49"/>
      <c r="D149" s="25"/>
      <c r="E149" s="42"/>
      <c r="F149" s="42"/>
      <c r="G149" s="42"/>
      <c r="H149" s="42"/>
      <c r="I149" s="42"/>
      <c r="J149" s="42"/>
      <c r="K149" s="50"/>
      <c r="L149" s="42"/>
      <c r="N149" s="50"/>
      <c r="O149" s="50"/>
    </row>
    <row r="150" spans="3:15">
      <c r="C150" s="49"/>
      <c r="D150" s="25"/>
      <c r="E150" s="42"/>
      <c r="F150" s="42"/>
      <c r="G150" s="42"/>
      <c r="H150" s="42"/>
      <c r="I150" s="42"/>
      <c r="J150" s="42"/>
      <c r="K150" s="50"/>
      <c r="L150" s="42"/>
      <c r="N150" s="50"/>
      <c r="O150" s="50"/>
    </row>
    <row r="151" spans="3:15">
      <c r="C151" s="49"/>
      <c r="D151" s="25"/>
      <c r="E151" s="42"/>
      <c r="F151" s="42"/>
      <c r="G151" s="42"/>
      <c r="H151" s="42"/>
      <c r="I151" s="42"/>
      <c r="J151" s="42"/>
      <c r="K151" s="50"/>
      <c r="L151" s="42"/>
      <c r="N151" s="50"/>
      <c r="O151" s="50"/>
    </row>
    <row r="152" spans="3:15">
      <c r="C152" s="49"/>
      <c r="D152" s="25"/>
      <c r="E152" s="42"/>
      <c r="F152" s="42"/>
      <c r="G152" s="42"/>
      <c r="H152" s="42"/>
      <c r="I152" s="42"/>
      <c r="J152" s="42"/>
      <c r="K152" s="50"/>
      <c r="L152" s="42"/>
      <c r="N152" s="50"/>
      <c r="O152" s="50"/>
    </row>
    <row r="153" spans="3:15">
      <c r="C153" s="49"/>
      <c r="D153" s="25"/>
      <c r="E153" s="42"/>
      <c r="F153" s="42"/>
      <c r="G153" s="42"/>
      <c r="H153" s="42"/>
      <c r="I153" s="42"/>
      <c r="J153" s="42"/>
      <c r="K153" s="50"/>
      <c r="L153" s="42"/>
      <c r="N153" s="50"/>
      <c r="O153" s="50"/>
    </row>
    <row r="154" spans="3:15">
      <c r="C154" s="49"/>
      <c r="D154" s="25"/>
      <c r="E154" s="42"/>
      <c r="F154" s="42"/>
      <c r="G154" s="42"/>
      <c r="H154" s="42"/>
      <c r="I154" s="42"/>
      <c r="J154" s="42"/>
      <c r="K154" s="50"/>
      <c r="L154" s="42"/>
      <c r="N154" s="50"/>
      <c r="O154" s="50"/>
    </row>
    <row r="155" spans="3:15">
      <c r="C155" s="49"/>
      <c r="D155" s="25"/>
      <c r="E155" s="42"/>
      <c r="F155" s="42"/>
      <c r="G155" s="42"/>
      <c r="H155" s="42"/>
      <c r="I155" s="42"/>
      <c r="J155" s="42"/>
      <c r="K155" s="50"/>
      <c r="L155" s="42"/>
      <c r="N155" s="50"/>
      <c r="O155" s="50"/>
    </row>
    <row r="156" spans="3:15">
      <c r="C156" s="49"/>
      <c r="D156" s="25"/>
      <c r="E156" s="42"/>
      <c r="F156" s="42"/>
      <c r="G156" s="42"/>
      <c r="H156" s="42"/>
      <c r="I156" s="42"/>
      <c r="J156" s="42"/>
      <c r="K156" s="50"/>
      <c r="L156" s="42"/>
      <c r="N156" s="50"/>
      <c r="O156" s="50"/>
    </row>
    <row r="157" spans="3:15">
      <c r="C157" s="49"/>
      <c r="D157" s="25"/>
      <c r="E157" s="42"/>
      <c r="F157" s="42"/>
      <c r="G157" s="42"/>
      <c r="H157" s="42"/>
      <c r="I157" s="42"/>
      <c r="J157" s="42"/>
      <c r="K157" s="50"/>
      <c r="L157" s="42"/>
      <c r="N157" s="50"/>
      <c r="O157" s="50"/>
    </row>
    <row r="158" spans="3:15">
      <c r="C158" s="49"/>
      <c r="D158" s="25"/>
      <c r="E158" s="42"/>
      <c r="F158" s="42"/>
      <c r="G158" s="42"/>
      <c r="H158" s="42"/>
      <c r="I158" s="42"/>
      <c r="J158" s="42"/>
      <c r="K158" s="50"/>
      <c r="L158" s="42"/>
      <c r="N158" s="50"/>
      <c r="O158" s="50"/>
    </row>
    <row r="159" spans="3:15">
      <c r="C159" s="49"/>
      <c r="D159" s="25"/>
      <c r="E159" s="42"/>
      <c r="F159" s="42"/>
      <c r="G159" s="42"/>
      <c r="H159" s="42"/>
      <c r="I159" s="42"/>
      <c r="J159" s="42"/>
      <c r="K159" s="50"/>
      <c r="L159" s="42"/>
      <c r="N159" s="50"/>
      <c r="O159" s="50"/>
    </row>
    <row r="160" spans="3:15">
      <c r="C160" s="49"/>
      <c r="D160" s="25"/>
      <c r="E160" s="42"/>
      <c r="F160" s="42"/>
      <c r="G160" s="42"/>
      <c r="H160" s="42"/>
      <c r="I160" s="42"/>
      <c r="J160" s="42"/>
      <c r="K160" s="50"/>
      <c r="L160" s="42"/>
      <c r="N160" s="50"/>
      <c r="O160" s="50"/>
    </row>
    <row r="161" spans="3:15">
      <c r="C161" s="49"/>
      <c r="D161" s="25"/>
      <c r="E161" s="42"/>
      <c r="F161" s="42"/>
      <c r="G161" s="42"/>
      <c r="H161" s="42"/>
      <c r="I161" s="42"/>
      <c r="J161" s="42"/>
      <c r="K161" s="50"/>
      <c r="L161" s="42"/>
      <c r="N161" s="50"/>
      <c r="O161" s="50"/>
    </row>
    <row r="162" spans="3:15">
      <c r="C162" s="49"/>
      <c r="D162" s="25"/>
      <c r="E162" s="42"/>
      <c r="F162" s="42"/>
      <c r="G162" s="42"/>
      <c r="H162" s="42"/>
      <c r="I162" s="42"/>
      <c r="J162" s="42"/>
      <c r="K162" s="50"/>
      <c r="L162" s="42"/>
      <c r="N162" s="50"/>
      <c r="O162" s="50"/>
    </row>
    <row r="163" spans="3:15">
      <c r="C163" s="49"/>
      <c r="D163" s="25"/>
      <c r="E163" s="42"/>
      <c r="F163" s="42"/>
      <c r="G163" s="42"/>
      <c r="H163" s="42"/>
      <c r="I163" s="42"/>
      <c r="J163" s="42"/>
      <c r="K163" s="50"/>
      <c r="L163" s="42"/>
      <c r="N163" s="50"/>
      <c r="O163" s="50"/>
    </row>
    <row r="164" spans="3:15">
      <c r="C164" s="49"/>
      <c r="D164" s="25"/>
      <c r="E164" s="42"/>
      <c r="F164" s="42"/>
      <c r="G164" s="42"/>
      <c r="H164" s="42"/>
      <c r="I164" s="42"/>
      <c r="J164" s="42"/>
      <c r="K164" s="50"/>
      <c r="L164" s="42"/>
      <c r="N164" s="50"/>
      <c r="O164" s="50"/>
    </row>
  </sheetData>
  <mergeCells count="16">
    <mergeCell ref="A41:M41"/>
    <mergeCell ref="A46:D46"/>
    <mergeCell ref="B48:C48"/>
    <mergeCell ref="F48:K48"/>
    <mergeCell ref="B49:C49"/>
    <mergeCell ref="F49:K49"/>
    <mergeCell ref="A45:D45"/>
    <mergeCell ref="B10:C10"/>
    <mergeCell ref="A1:M1"/>
    <mergeCell ref="A6:D6"/>
    <mergeCell ref="A2:M2"/>
    <mergeCell ref="A7:D7"/>
    <mergeCell ref="F9:K9"/>
    <mergeCell ref="F10:K10"/>
    <mergeCell ref="B9:C9"/>
    <mergeCell ref="A40:M40"/>
  </mergeCells>
  <phoneticPr fontId="0" type="noConversion"/>
  <conditionalFormatting sqref="E64:J80 E11:J39">
    <cfRule type="cellIs" dxfId="55" priority="3" stopIfTrue="1" operator="equal">
      <formula>100</formula>
    </cfRule>
  </conditionalFormatting>
  <conditionalFormatting sqref="E61:J63">
    <cfRule type="cellIs" dxfId="54" priority="2" stopIfTrue="1" operator="equal">
      <formula>100</formula>
    </cfRule>
  </conditionalFormatting>
  <conditionalFormatting sqref="E50:J60">
    <cfRule type="cellIs" dxfId="53" priority="1" stopIfTrue="1" operator="equal">
      <formula>100</formula>
    </cfRule>
  </conditionalFormatting>
  <pageMargins left="0.39370078740157483" right="0.15748031496062992" top="0.35433070866141736" bottom="0.31496062992125984" header="0" footer="0"/>
  <pageSetup paperSize="9" scale="95" orientation="portrait" r:id="rId1"/>
  <rowBreaks count="1" manualBreakCount="1">
    <brk id="39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EW153"/>
  <sheetViews>
    <sheetView topLeftCell="A21" zoomScaleNormal="100" workbookViewId="0">
      <selection activeCell="M30" sqref="M30"/>
    </sheetView>
  </sheetViews>
  <sheetFormatPr defaultColWidth="9.453125" defaultRowHeight="15.5"/>
  <cols>
    <col min="1" max="1" width="6.54296875" style="20" customWidth="1"/>
    <col min="2" max="2" width="13.26953125" style="42" customWidth="1"/>
    <col min="3" max="3" width="22.7265625" style="20" customWidth="1"/>
    <col min="4" max="4" width="7.54296875" style="55" customWidth="1"/>
    <col min="5" max="5" width="13.7265625" style="20" customWidth="1"/>
    <col min="6" max="8" width="4.7265625" style="20" customWidth="1"/>
    <col min="9" max="9" width="9.453125" style="20" customWidth="1"/>
    <col min="10" max="12" width="4.7265625" style="20" customWidth="1"/>
    <col min="13" max="13" width="9.453125" style="55" bestFit="1" customWidth="1"/>
    <col min="14" max="14" width="8.54296875" style="55" customWidth="1"/>
    <col min="15" max="16" width="7.81640625" style="55" customWidth="1"/>
    <col min="17" max="236" width="9.1796875" style="55" customWidth="1"/>
    <col min="237" max="237" width="10.81640625" style="55" customWidth="1"/>
    <col min="238" max="238" width="14.453125" style="55" customWidth="1"/>
    <col min="239" max="239" width="23.26953125" style="55" customWidth="1"/>
    <col min="240" max="240" width="10.81640625" style="55" customWidth="1"/>
    <col min="241" max="241" width="16" style="55" customWidth="1"/>
    <col min="242" max="242" width="4.7265625" style="55" customWidth="1"/>
    <col min="243" max="243" width="6.54296875" style="55" customWidth="1"/>
    <col min="244" max="244" width="14.1796875" style="55" customWidth="1"/>
    <col min="245" max="245" width="22.7265625" style="55" customWidth="1"/>
    <col min="246" max="246" width="7.54296875" style="55" customWidth="1"/>
    <col min="247" max="247" width="12.7265625" style="55" customWidth="1"/>
    <col min="248" max="250" width="4.7265625" style="55" customWidth="1"/>
    <col min="251" max="251" width="9.453125" style="55" customWidth="1"/>
    <col min="252" max="254" width="4.7265625" style="55" customWidth="1"/>
    <col min="255" max="255" width="9.453125" style="55" bestFit="1" customWidth="1"/>
    <col min="256" max="16384" width="9.453125" style="55"/>
  </cols>
  <sheetData>
    <row r="1" spans="1:12" ht="17.5">
      <c r="A1" s="211" t="s">
        <v>73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</row>
    <row r="2" spans="1:12" ht="17.5">
      <c r="A2" s="211" t="s">
        <v>74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</row>
    <row r="3" spans="1:12" ht="17.5">
      <c r="A3" s="2" t="s">
        <v>0</v>
      </c>
      <c r="B3" s="119"/>
      <c r="C3" s="119"/>
      <c r="D3" s="119"/>
      <c r="E3" s="119"/>
      <c r="F3" s="119"/>
      <c r="G3" s="119"/>
      <c r="H3" s="119"/>
      <c r="I3" s="119"/>
      <c r="J3" s="119"/>
      <c r="K3" s="31" t="s">
        <v>89</v>
      </c>
      <c r="L3" s="1"/>
    </row>
    <row r="4" spans="1:12">
      <c r="A4" s="1" t="s">
        <v>72</v>
      </c>
      <c r="B4" s="2"/>
      <c r="C4" s="3"/>
      <c r="D4" s="4"/>
      <c r="E4" s="1"/>
      <c r="F4" s="3"/>
      <c r="G4" s="3"/>
      <c r="H4" s="5"/>
      <c r="I4" s="3"/>
      <c r="J4" s="3"/>
      <c r="K4" s="31" t="s">
        <v>90</v>
      </c>
      <c r="L4" s="31"/>
    </row>
    <row r="5" spans="1:12">
      <c r="A5" s="55"/>
      <c r="B5" s="20"/>
      <c r="C5" s="55"/>
      <c r="E5" s="55"/>
      <c r="F5" s="55"/>
      <c r="G5" s="55"/>
      <c r="H5" s="55"/>
      <c r="I5" s="55"/>
      <c r="J5" s="55"/>
      <c r="K5" s="55"/>
      <c r="L5" s="55"/>
    </row>
    <row r="6" spans="1:12">
      <c r="A6" s="225" t="s">
        <v>69</v>
      </c>
      <c r="B6" s="225"/>
      <c r="C6" s="225"/>
      <c r="D6" s="225"/>
      <c r="E6" s="55"/>
      <c r="F6" s="55"/>
      <c r="G6" s="55"/>
      <c r="H6" s="55"/>
      <c r="I6" s="55"/>
      <c r="J6" s="55"/>
      <c r="K6" s="55"/>
      <c r="L6" s="55"/>
    </row>
    <row r="7" spans="1:12">
      <c r="A7" s="225" t="s">
        <v>116</v>
      </c>
      <c r="B7" s="225"/>
      <c r="C7" s="225"/>
      <c r="D7" s="225"/>
      <c r="E7" s="55"/>
      <c r="F7" s="55"/>
      <c r="G7" s="55"/>
      <c r="H7" s="55"/>
      <c r="I7" s="55"/>
      <c r="J7" s="55"/>
      <c r="K7" s="55"/>
      <c r="L7" s="55"/>
    </row>
    <row r="8" spans="1:12">
      <c r="A8" s="55"/>
      <c r="B8" s="20"/>
      <c r="C8" s="55"/>
      <c r="E8" s="55"/>
      <c r="F8" s="55"/>
      <c r="G8" s="55"/>
      <c r="H8" s="55"/>
      <c r="I8" s="55"/>
      <c r="J8" s="55"/>
      <c r="K8" s="55"/>
      <c r="L8" s="55"/>
    </row>
    <row r="9" spans="1:12">
      <c r="A9" s="98"/>
      <c r="B9" s="98"/>
      <c r="C9" s="98"/>
      <c r="D9" s="98"/>
      <c r="E9"/>
      <c r="F9" s="98"/>
      <c r="G9" s="98"/>
      <c r="H9" s="98"/>
      <c r="I9" s="98"/>
      <c r="J9" s="98"/>
      <c r="K9" s="98"/>
      <c r="L9" s="98"/>
    </row>
    <row r="10" spans="1:12">
      <c r="A10" s="98"/>
      <c r="B10" s="98"/>
      <c r="C10" s="99" t="s">
        <v>56</v>
      </c>
      <c r="D10" s="98"/>
      <c r="E10"/>
      <c r="F10" s="98"/>
      <c r="G10" s="98"/>
      <c r="H10" s="98"/>
      <c r="I10" s="98"/>
      <c r="J10" s="98"/>
      <c r="K10" s="98"/>
      <c r="L10" s="98"/>
    </row>
    <row r="11" spans="1:12">
      <c r="A11" s="98"/>
      <c r="B11" s="98"/>
      <c r="C11" s="99" t="s">
        <v>97</v>
      </c>
      <c r="D11" s="98"/>
      <c r="E11" s="98"/>
      <c r="F11" s="98"/>
      <c r="G11" s="98"/>
      <c r="H11" s="98"/>
      <c r="I11" s="98"/>
      <c r="J11" s="98"/>
      <c r="K11" s="98"/>
      <c r="L11" s="98"/>
    </row>
    <row r="12" spans="1:12">
      <c r="A12" s="98"/>
      <c r="B12" s="98"/>
      <c r="C12" s="55"/>
      <c r="D12" s="98"/>
      <c r="E12" s="98"/>
      <c r="F12" s="100"/>
      <c r="G12" s="100"/>
      <c r="H12" s="98"/>
      <c r="I12" s="98"/>
      <c r="J12" s="98"/>
      <c r="K12" s="98"/>
      <c r="L12" s="98"/>
    </row>
    <row r="13" spans="1:12">
      <c r="A13" s="158" t="s">
        <v>13</v>
      </c>
      <c r="B13" s="23" t="s">
        <v>358</v>
      </c>
      <c r="C13" s="2" t="s">
        <v>359</v>
      </c>
      <c r="D13" s="20">
        <v>1976</v>
      </c>
      <c r="E13" s="2" t="s">
        <v>239</v>
      </c>
      <c r="F13" s="98"/>
      <c r="G13" s="103"/>
      <c r="H13" s="98"/>
      <c r="I13" s="98">
        <v>14</v>
      </c>
      <c r="J13" s="98"/>
      <c r="K13" s="98"/>
      <c r="L13" s="98"/>
    </row>
    <row r="14" spans="1:12">
      <c r="A14" s="158"/>
      <c r="B14" s="98"/>
      <c r="C14" s="98"/>
      <c r="D14" s="98"/>
      <c r="E14" s="98"/>
      <c r="F14" s="98"/>
      <c r="G14" s="104"/>
      <c r="H14" s="105"/>
      <c r="I14" s="100"/>
      <c r="J14" s="98"/>
      <c r="K14" s="98"/>
      <c r="L14" s="98"/>
    </row>
    <row r="15" spans="1:12">
      <c r="A15" s="158" t="s">
        <v>14</v>
      </c>
      <c r="B15" s="23" t="s">
        <v>222</v>
      </c>
      <c r="C15" s="2" t="s">
        <v>223</v>
      </c>
      <c r="D15" s="20">
        <v>1979</v>
      </c>
      <c r="E15" s="2" t="s">
        <v>224</v>
      </c>
      <c r="F15" s="100"/>
      <c r="G15" s="106"/>
      <c r="H15" s="98"/>
      <c r="I15" s="107">
        <v>8</v>
      </c>
      <c r="J15" s="98"/>
      <c r="K15" s="98"/>
      <c r="L15" s="98"/>
    </row>
    <row r="16" spans="1:12">
      <c r="A16" s="158"/>
      <c r="B16" s="98"/>
      <c r="C16" s="98"/>
      <c r="D16" s="98"/>
      <c r="E16" s="98"/>
      <c r="F16" s="108"/>
      <c r="G16" s="108"/>
      <c r="H16" s="98"/>
      <c r="I16" s="98"/>
      <c r="J16" s="98"/>
      <c r="K16" s="98"/>
      <c r="L16" s="98"/>
    </row>
    <row r="17" spans="1:12">
      <c r="A17" s="158" t="s">
        <v>15</v>
      </c>
      <c r="B17" s="23" t="s">
        <v>354</v>
      </c>
      <c r="C17" s="2" t="s">
        <v>355</v>
      </c>
      <c r="D17" s="20">
        <v>1977</v>
      </c>
      <c r="E17" s="2" t="s">
        <v>194</v>
      </c>
      <c r="F17" s="98"/>
      <c r="G17" s="103"/>
      <c r="H17" s="98"/>
      <c r="I17" s="98">
        <v>17</v>
      </c>
      <c r="J17" s="98"/>
      <c r="K17" s="98"/>
      <c r="L17" s="98"/>
    </row>
    <row r="18" spans="1:12">
      <c r="A18" s="101"/>
      <c r="B18" s="98"/>
      <c r="C18" s="98"/>
      <c r="D18" s="98"/>
      <c r="E18" s="98"/>
      <c r="F18" s="98"/>
      <c r="G18" s="104"/>
      <c r="H18" s="105"/>
      <c r="I18" s="100"/>
      <c r="J18" s="98"/>
      <c r="K18" s="98"/>
      <c r="L18" s="98"/>
    </row>
    <row r="19" spans="1:12">
      <c r="A19" s="101">
        <v>4</v>
      </c>
      <c r="B19" s="23" t="s">
        <v>356</v>
      </c>
      <c r="C19" s="2" t="s">
        <v>357</v>
      </c>
      <c r="D19" s="20">
        <v>1997</v>
      </c>
      <c r="E19" s="2" t="s">
        <v>194</v>
      </c>
      <c r="F19" s="100"/>
      <c r="G19" s="106"/>
      <c r="H19" s="98"/>
      <c r="I19" s="98">
        <v>9</v>
      </c>
      <c r="J19" s="98"/>
      <c r="K19" s="98"/>
      <c r="L19" s="98"/>
    </row>
    <row r="20" spans="1:12">
      <c r="A20" s="101"/>
      <c r="B20" s="98"/>
      <c r="C20" s="98"/>
      <c r="D20" s="101"/>
      <c r="E20" s="102"/>
      <c r="F20" s="109"/>
      <c r="G20" s="109"/>
      <c r="H20" s="98"/>
      <c r="I20" s="98"/>
      <c r="J20" s="98"/>
      <c r="K20" s="98"/>
      <c r="L20" s="98"/>
    </row>
    <row r="21" spans="1:12">
      <c r="A21" s="101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</row>
    <row r="22" spans="1:12">
      <c r="A22" s="55"/>
      <c r="B22" s="55"/>
      <c r="C22" s="55"/>
      <c r="E22" s="55"/>
      <c r="F22" s="55"/>
      <c r="G22" s="55"/>
      <c r="H22" s="55"/>
      <c r="I22" s="55"/>
      <c r="J22" s="55"/>
      <c r="K22" s="55"/>
      <c r="L22" s="55"/>
    </row>
    <row r="23" spans="1:12">
      <c r="A23" s="55"/>
      <c r="B23" s="55"/>
      <c r="C23" s="55"/>
      <c r="E23" s="55"/>
      <c r="F23" s="55"/>
      <c r="G23" s="55"/>
      <c r="H23" s="55"/>
      <c r="I23" s="55"/>
      <c r="J23" s="55"/>
      <c r="K23" s="55"/>
      <c r="L23" s="55"/>
    </row>
    <row r="24" spans="1:12">
      <c r="A24" s="55"/>
      <c r="B24" s="55"/>
      <c r="C24" s="55"/>
      <c r="E24" s="55"/>
      <c r="F24" s="55"/>
      <c r="G24" s="55"/>
      <c r="H24" s="55"/>
      <c r="I24" s="55"/>
      <c r="J24" s="55"/>
      <c r="K24" s="55"/>
      <c r="L24" s="55"/>
    </row>
    <row r="25" spans="1:12">
      <c r="A25"/>
      <c r="B25" s="98"/>
      <c r="C25" s="99" t="s">
        <v>57</v>
      </c>
      <c r="D25" s="98"/>
      <c r="E25" s="98"/>
      <c r="F25" s="226" t="s">
        <v>100</v>
      </c>
      <c r="G25" s="227"/>
      <c r="H25" s="227"/>
      <c r="I25" s="227"/>
      <c r="J25" s="228"/>
      <c r="K25" s="98"/>
      <c r="L25" s="115" t="s">
        <v>58</v>
      </c>
    </row>
    <row r="26" spans="1:12">
      <c r="A26"/>
      <c r="B26" s="98"/>
      <c r="C26" s="99" t="s">
        <v>96</v>
      </c>
      <c r="D26" s="101"/>
      <c r="E26" s="110"/>
      <c r="F26" s="111">
        <v>1</v>
      </c>
      <c r="G26" s="112">
        <v>2</v>
      </c>
      <c r="H26" s="112">
        <v>3</v>
      </c>
      <c r="I26" s="113">
        <v>4</v>
      </c>
      <c r="J26" s="112"/>
      <c r="K26" s="114"/>
      <c r="L26" s="115" t="s">
        <v>60</v>
      </c>
    </row>
    <row r="27" spans="1:12">
      <c r="A27" s="98"/>
      <c r="B27" s="98"/>
      <c r="C27" s="98"/>
      <c r="D27" s="101"/>
      <c r="E27" s="116"/>
      <c r="F27" s="224" t="s">
        <v>101</v>
      </c>
      <c r="G27" s="224"/>
      <c r="H27" s="224"/>
      <c r="I27" s="224"/>
      <c r="J27" s="224"/>
      <c r="K27" s="117" t="s">
        <v>59</v>
      </c>
      <c r="L27" s="146" t="s">
        <v>102</v>
      </c>
    </row>
    <row r="28" spans="1:12">
      <c r="A28" s="55"/>
      <c r="B28" s="98"/>
      <c r="C28" s="98"/>
      <c r="D28" s="101"/>
      <c r="E28" s="102"/>
      <c r="F28" s="101"/>
      <c r="G28" s="101"/>
      <c r="H28" s="101"/>
      <c r="I28" s="101"/>
      <c r="J28" s="101"/>
      <c r="K28" s="101"/>
      <c r="L28" s="98"/>
    </row>
    <row r="29" spans="1:12">
      <c r="A29" s="42">
        <v>1</v>
      </c>
      <c r="B29" s="23" t="s">
        <v>222</v>
      </c>
      <c r="C29" s="2" t="s">
        <v>223</v>
      </c>
      <c r="D29" s="20">
        <v>1979</v>
      </c>
      <c r="E29" s="2" t="s">
        <v>224</v>
      </c>
      <c r="F29" s="101">
        <v>3</v>
      </c>
      <c r="G29" s="101">
        <v>2</v>
      </c>
      <c r="H29" s="101">
        <v>4</v>
      </c>
      <c r="I29" s="101">
        <v>3</v>
      </c>
      <c r="J29" s="101"/>
      <c r="K29" s="101">
        <f t="shared" ref="K29:K36" si="0">SUM(F29:J29)</f>
        <v>12</v>
      </c>
      <c r="L29" s="101"/>
    </row>
    <row r="30" spans="1:12">
      <c r="A30" s="42">
        <v>2</v>
      </c>
      <c r="B30" s="23" t="s">
        <v>358</v>
      </c>
      <c r="C30" s="2" t="s">
        <v>359</v>
      </c>
      <c r="D30" s="20">
        <v>1976</v>
      </c>
      <c r="E30" s="2" t="s">
        <v>239</v>
      </c>
      <c r="F30" s="101">
        <v>2</v>
      </c>
      <c r="G30" s="101">
        <v>2</v>
      </c>
      <c r="H30" s="101">
        <v>4</v>
      </c>
      <c r="I30" s="101">
        <v>3</v>
      </c>
      <c r="J30" s="101"/>
      <c r="K30" s="101">
        <f t="shared" si="0"/>
        <v>11</v>
      </c>
      <c r="L30" s="101"/>
    </row>
    <row r="31" spans="1:12">
      <c r="A31" s="42">
        <v>3</v>
      </c>
      <c r="B31" s="23" t="s">
        <v>356</v>
      </c>
      <c r="C31" s="2" t="s">
        <v>357</v>
      </c>
      <c r="D31" s="20">
        <v>1997</v>
      </c>
      <c r="E31" s="2" t="s">
        <v>194</v>
      </c>
      <c r="F31" s="101">
        <v>1</v>
      </c>
      <c r="G31" s="101">
        <v>4</v>
      </c>
      <c r="H31" s="101">
        <v>2</v>
      </c>
      <c r="I31" s="101">
        <v>3</v>
      </c>
      <c r="J31" s="101"/>
      <c r="K31" s="101">
        <f t="shared" si="0"/>
        <v>10</v>
      </c>
      <c r="L31" s="101"/>
    </row>
    <row r="32" spans="1:12">
      <c r="A32" s="42">
        <v>4</v>
      </c>
      <c r="B32" s="23" t="s">
        <v>354</v>
      </c>
      <c r="C32" s="2" t="s">
        <v>355</v>
      </c>
      <c r="D32" s="20">
        <v>1977</v>
      </c>
      <c r="E32" s="2" t="s">
        <v>194</v>
      </c>
      <c r="F32" s="101">
        <v>2</v>
      </c>
      <c r="G32" s="101">
        <v>2</v>
      </c>
      <c r="H32" s="101">
        <v>2</v>
      </c>
      <c r="I32" s="101">
        <v>3</v>
      </c>
      <c r="J32" s="101"/>
      <c r="K32" s="101">
        <f t="shared" si="0"/>
        <v>9</v>
      </c>
      <c r="L32" s="101"/>
    </row>
    <row r="33" spans="1:19">
      <c r="A33" s="42">
        <v>5</v>
      </c>
      <c r="B33" s="16" t="s">
        <v>360</v>
      </c>
      <c r="C33" s="23" t="s">
        <v>361</v>
      </c>
      <c r="D33" s="20">
        <v>1990</v>
      </c>
      <c r="E33" s="2" t="s">
        <v>309</v>
      </c>
      <c r="F33" s="101">
        <v>3</v>
      </c>
      <c r="G33" s="101">
        <v>0</v>
      </c>
      <c r="H33" s="101">
        <v>1</v>
      </c>
      <c r="I33" s="101">
        <v>4</v>
      </c>
      <c r="J33" s="101"/>
      <c r="K33" s="101">
        <f t="shared" si="0"/>
        <v>8</v>
      </c>
      <c r="L33" s="101">
        <v>3</v>
      </c>
    </row>
    <row r="34" spans="1:19">
      <c r="A34" s="42">
        <v>6</v>
      </c>
      <c r="B34" s="16" t="s">
        <v>280</v>
      </c>
      <c r="C34" s="23" t="s">
        <v>281</v>
      </c>
      <c r="D34" s="20">
        <v>1968</v>
      </c>
      <c r="E34" s="2" t="s">
        <v>173</v>
      </c>
      <c r="F34" s="101">
        <v>3</v>
      </c>
      <c r="G34" s="101">
        <v>1</v>
      </c>
      <c r="H34" s="101">
        <v>1</v>
      </c>
      <c r="I34" s="101">
        <v>3</v>
      </c>
      <c r="J34" s="101"/>
      <c r="K34" s="101">
        <f t="shared" si="0"/>
        <v>8</v>
      </c>
      <c r="L34" s="101">
        <v>2</v>
      </c>
    </row>
    <row r="35" spans="1:19">
      <c r="A35" s="42">
        <v>7</v>
      </c>
      <c r="B35" s="16" t="s">
        <v>212</v>
      </c>
      <c r="C35" s="23" t="s">
        <v>213</v>
      </c>
      <c r="D35" s="20">
        <v>1959</v>
      </c>
      <c r="E35" s="2" t="s">
        <v>214</v>
      </c>
      <c r="F35" s="101">
        <v>1</v>
      </c>
      <c r="G35" s="101">
        <v>4</v>
      </c>
      <c r="H35" s="101">
        <v>2</v>
      </c>
      <c r="I35" s="101">
        <v>0</v>
      </c>
      <c r="J35" s="101"/>
      <c r="K35" s="101">
        <f t="shared" si="0"/>
        <v>7</v>
      </c>
      <c r="L35" s="101"/>
    </row>
    <row r="36" spans="1:19">
      <c r="A36" s="42">
        <v>8</v>
      </c>
      <c r="B36" s="16" t="s">
        <v>215</v>
      </c>
      <c r="C36" s="23" t="s">
        <v>216</v>
      </c>
      <c r="D36" s="20">
        <v>1975</v>
      </c>
      <c r="E36" s="23" t="s">
        <v>214</v>
      </c>
      <c r="F36" s="101">
        <v>2</v>
      </c>
      <c r="G36" s="101">
        <v>2</v>
      </c>
      <c r="H36" s="101">
        <v>1</v>
      </c>
      <c r="I36" s="101">
        <v>1</v>
      </c>
      <c r="J36" s="101"/>
      <c r="K36" s="101">
        <f t="shared" si="0"/>
        <v>6</v>
      </c>
      <c r="L36" s="101"/>
    </row>
    <row r="37" spans="1:19" s="1" customFormat="1" ht="17.5">
      <c r="A37" s="211" t="s">
        <v>73</v>
      </c>
      <c r="B37" s="211"/>
      <c r="C37" s="211"/>
      <c r="D37" s="211"/>
      <c r="E37" s="211"/>
      <c r="F37" s="211"/>
      <c r="G37" s="211"/>
      <c r="H37" s="211"/>
      <c r="I37" s="211"/>
      <c r="J37" s="211"/>
      <c r="K37" s="211"/>
      <c r="L37" s="211"/>
      <c r="M37" s="211"/>
      <c r="N37" s="118"/>
      <c r="O37" s="118"/>
      <c r="P37" s="118"/>
      <c r="Q37" s="118"/>
      <c r="R37" s="118"/>
      <c r="S37" s="118"/>
    </row>
    <row r="38" spans="1:19" s="1" customFormat="1" ht="17.5">
      <c r="A38" s="211" t="s">
        <v>74</v>
      </c>
      <c r="B38" s="211"/>
      <c r="C38" s="211"/>
      <c r="D38" s="211"/>
      <c r="E38" s="211"/>
      <c r="F38" s="211"/>
      <c r="G38" s="211"/>
      <c r="H38" s="211"/>
      <c r="I38" s="211"/>
      <c r="J38" s="211"/>
      <c r="K38" s="211"/>
      <c r="L38" s="211"/>
      <c r="M38" s="211"/>
      <c r="N38" s="118"/>
      <c r="O38" s="118"/>
      <c r="P38" s="118"/>
      <c r="Q38" s="119"/>
      <c r="R38" s="118"/>
      <c r="S38" s="118"/>
    </row>
    <row r="39" spans="1:19" s="1" customFormat="1" ht="17.5">
      <c r="A39" s="2" t="s">
        <v>0</v>
      </c>
      <c r="B39" s="119"/>
      <c r="C39" s="119"/>
      <c r="D39" s="119"/>
      <c r="E39" s="119"/>
      <c r="F39" s="119"/>
      <c r="G39" s="119"/>
      <c r="H39" s="119"/>
      <c r="I39" s="119"/>
      <c r="J39" s="119"/>
      <c r="M39" s="31" t="s">
        <v>89</v>
      </c>
      <c r="N39" s="31"/>
      <c r="O39" s="31"/>
      <c r="P39" s="31"/>
      <c r="R39" s="31"/>
      <c r="S39" s="31"/>
    </row>
    <row r="40" spans="1:19" s="1" customFormat="1">
      <c r="A40" s="1" t="s">
        <v>72</v>
      </c>
      <c r="B40" s="2"/>
      <c r="C40" s="3"/>
      <c r="D40" s="4"/>
      <c r="F40" s="3"/>
      <c r="G40" s="3"/>
      <c r="H40" s="5"/>
      <c r="I40" s="3"/>
      <c r="J40" s="3"/>
      <c r="L40" s="31"/>
      <c r="M40" s="31" t="s">
        <v>90</v>
      </c>
      <c r="N40" s="31"/>
      <c r="R40" s="31"/>
    </row>
    <row r="41" spans="1:19">
      <c r="A41" s="21"/>
      <c r="B41" s="16"/>
      <c r="C41" s="3"/>
      <c r="D41" s="4"/>
      <c r="E41" s="1"/>
      <c r="F41" s="3"/>
      <c r="G41" s="3"/>
      <c r="H41" s="3"/>
      <c r="I41" s="3"/>
      <c r="J41" s="3"/>
      <c r="K41" s="3"/>
      <c r="L41" s="3"/>
    </row>
    <row r="42" spans="1:19">
      <c r="A42" s="225" t="s">
        <v>98</v>
      </c>
      <c r="B42" s="225"/>
      <c r="C42" s="225"/>
      <c r="D42" s="225"/>
      <c r="H42" s="36"/>
      <c r="L42" s="36"/>
      <c r="M42" s="36"/>
      <c r="N42" s="36"/>
      <c r="O42" s="36"/>
      <c r="P42" s="36"/>
    </row>
    <row r="43" spans="1:19">
      <c r="A43" s="137" t="s">
        <v>99</v>
      </c>
      <c r="H43" s="36"/>
      <c r="L43" s="36"/>
      <c r="M43" s="36"/>
      <c r="N43" s="36"/>
      <c r="O43" s="36"/>
      <c r="P43" s="36"/>
    </row>
    <row r="44" spans="1:19">
      <c r="B44" s="16"/>
      <c r="H44" s="36"/>
      <c r="L44" s="36"/>
      <c r="M44" s="36"/>
      <c r="N44" s="36"/>
      <c r="O44" s="36"/>
      <c r="P44" s="36"/>
    </row>
    <row r="45" spans="1:19">
      <c r="A45" s="138" t="s">
        <v>18</v>
      </c>
      <c r="B45" s="229" t="s">
        <v>16</v>
      </c>
      <c r="C45" s="229"/>
      <c r="D45" s="139" t="s">
        <v>3</v>
      </c>
      <c r="E45" s="140" t="s">
        <v>4</v>
      </c>
      <c r="F45" s="231" t="s">
        <v>20</v>
      </c>
      <c r="G45" s="231"/>
      <c r="H45" s="231"/>
      <c r="I45" s="141"/>
      <c r="J45" s="231" t="s">
        <v>20</v>
      </c>
      <c r="K45" s="231"/>
      <c r="L45" s="231"/>
      <c r="M45" s="141"/>
      <c r="N45" s="141" t="s">
        <v>8</v>
      </c>
      <c r="P45" s="141" t="s">
        <v>12</v>
      </c>
    </row>
    <row r="46" spans="1:19">
      <c r="A46" s="142" t="s">
        <v>76</v>
      </c>
      <c r="B46" s="230" t="s">
        <v>78</v>
      </c>
      <c r="C46" s="230"/>
      <c r="D46" s="143"/>
      <c r="E46" s="144" t="s">
        <v>79</v>
      </c>
      <c r="F46" s="232" t="s">
        <v>93</v>
      </c>
      <c r="G46" s="232"/>
      <c r="H46" s="232"/>
      <c r="I46" s="145"/>
      <c r="J46" s="232" t="s">
        <v>93</v>
      </c>
      <c r="K46" s="232"/>
      <c r="L46" s="232"/>
      <c r="M46" s="145"/>
      <c r="N46" s="145" t="s">
        <v>80</v>
      </c>
      <c r="O46" s="145"/>
      <c r="P46" s="145"/>
    </row>
    <row r="47" spans="1:19" s="62" customFormat="1">
      <c r="A47" s="42">
        <v>1</v>
      </c>
      <c r="B47" s="23" t="s">
        <v>354</v>
      </c>
      <c r="C47" s="2" t="s">
        <v>355</v>
      </c>
      <c r="D47" s="20">
        <v>1977</v>
      </c>
      <c r="E47" s="2" t="s">
        <v>194</v>
      </c>
      <c r="F47" s="20">
        <v>90</v>
      </c>
      <c r="G47" s="20">
        <v>96</v>
      </c>
      <c r="H47" s="57">
        <v>95</v>
      </c>
      <c r="I47" s="58">
        <v>281</v>
      </c>
      <c r="J47" s="20">
        <v>93</v>
      </c>
      <c r="K47" s="20">
        <v>96</v>
      </c>
      <c r="L47" s="57">
        <v>94</v>
      </c>
      <c r="M47" s="36">
        <v>283</v>
      </c>
      <c r="N47" s="59">
        <v>564</v>
      </c>
      <c r="O47" s="61" t="s">
        <v>141</v>
      </c>
      <c r="P47" s="61" t="s">
        <v>13</v>
      </c>
    </row>
    <row r="48" spans="1:19">
      <c r="A48" s="42">
        <v>2</v>
      </c>
      <c r="B48" s="23" t="s">
        <v>356</v>
      </c>
      <c r="C48" s="2" t="s">
        <v>357</v>
      </c>
      <c r="D48" s="20">
        <v>1997</v>
      </c>
      <c r="E48" s="2" t="s">
        <v>194</v>
      </c>
      <c r="F48" s="20">
        <v>92</v>
      </c>
      <c r="G48" s="20">
        <v>96</v>
      </c>
      <c r="H48" s="57">
        <v>91</v>
      </c>
      <c r="I48" s="58">
        <v>279</v>
      </c>
      <c r="J48" s="20">
        <v>95</v>
      </c>
      <c r="K48" s="20">
        <v>97</v>
      </c>
      <c r="L48" s="57">
        <v>93</v>
      </c>
      <c r="M48" s="36">
        <v>285</v>
      </c>
      <c r="N48" s="59">
        <v>564</v>
      </c>
      <c r="O48" s="61" t="s">
        <v>141</v>
      </c>
      <c r="P48" s="61" t="s">
        <v>13</v>
      </c>
    </row>
    <row r="49" spans="1:16" s="62" customFormat="1">
      <c r="A49" s="42">
        <v>3</v>
      </c>
      <c r="B49" s="16" t="s">
        <v>280</v>
      </c>
      <c r="C49" s="23" t="s">
        <v>281</v>
      </c>
      <c r="D49" s="20">
        <v>1968</v>
      </c>
      <c r="E49" s="2" t="s">
        <v>173</v>
      </c>
      <c r="F49" s="20">
        <v>90</v>
      </c>
      <c r="G49" s="20">
        <v>92</v>
      </c>
      <c r="H49" s="57">
        <v>91</v>
      </c>
      <c r="I49" s="58">
        <v>273</v>
      </c>
      <c r="J49" s="20">
        <v>96</v>
      </c>
      <c r="K49" s="20">
        <v>98</v>
      </c>
      <c r="L49" s="57">
        <v>95</v>
      </c>
      <c r="M49" s="36">
        <v>289</v>
      </c>
      <c r="N49" s="59">
        <v>562</v>
      </c>
      <c r="O49" s="61" t="s">
        <v>141</v>
      </c>
      <c r="P49" s="61" t="s">
        <v>13</v>
      </c>
    </row>
    <row r="50" spans="1:16" s="62" customFormat="1">
      <c r="A50" s="42">
        <v>4</v>
      </c>
      <c r="B50" s="23" t="s">
        <v>358</v>
      </c>
      <c r="C50" s="2" t="s">
        <v>359</v>
      </c>
      <c r="D50" s="20">
        <v>1976</v>
      </c>
      <c r="E50" s="2" t="s">
        <v>239</v>
      </c>
      <c r="F50" s="20">
        <v>91</v>
      </c>
      <c r="G50" s="20">
        <v>95</v>
      </c>
      <c r="H50" s="57">
        <v>89</v>
      </c>
      <c r="I50" s="58">
        <v>275</v>
      </c>
      <c r="J50" s="20">
        <v>94</v>
      </c>
      <c r="K50" s="20">
        <v>95</v>
      </c>
      <c r="L50" s="57">
        <v>94</v>
      </c>
      <c r="M50" s="36">
        <v>283</v>
      </c>
      <c r="N50" s="59">
        <v>558</v>
      </c>
      <c r="O50" s="61" t="s">
        <v>141</v>
      </c>
      <c r="P50" s="61" t="s">
        <v>13</v>
      </c>
    </row>
    <row r="51" spans="1:16" s="62" customFormat="1">
      <c r="A51" s="42">
        <v>5</v>
      </c>
      <c r="B51" s="16" t="s">
        <v>215</v>
      </c>
      <c r="C51" s="23" t="s">
        <v>216</v>
      </c>
      <c r="D51" s="20">
        <v>1975</v>
      </c>
      <c r="E51" s="23" t="s">
        <v>214</v>
      </c>
      <c r="F51" s="42">
        <v>96</v>
      </c>
      <c r="G51" s="42">
        <v>90</v>
      </c>
      <c r="H51" s="57">
        <v>94</v>
      </c>
      <c r="I51" s="58">
        <v>280</v>
      </c>
      <c r="J51" s="20">
        <v>90</v>
      </c>
      <c r="K51" s="20">
        <v>88</v>
      </c>
      <c r="L51" s="57">
        <v>96</v>
      </c>
      <c r="M51" s="36">
        <v>274</v>
      </c>
      <c r="N51" s="59">
        <v>554</v>
      </c>
      <c r="O51" s="61" t="s">
        <v>141</v>
      </c>
      <c r="P51" s="32" t="s">
        <v>14</v>
      </c>
    </row>
    <row r="52" spans="1:16" s="62" customFormat="1">
      <c r="A52" s="42">
        <v>6</v>
      </c>
      <c r="B52" s="23" t="s">
        <v>222</v>
      </c>
      <c r="C52" s="2" t="s">
        <v>223</v>
      </c>
      <c r="D52" s="20">
        <v>1979</v>
      </c>
      <c r="E52" s="2" t="s">
        <v>224</v>
      </c>
      <c r="F52" s="20">
        <v>90</v>
      </c>
      <c r="G52" s="20">
        <v>94</v>
      </c>
      <c r="H52" s="57">
        <v>95</v>
      </c>
      <c r="I52" s="58">
        <v>279</v>
      </c>
      <c r="J52" s="20">
        <v>92</v>
      </c>
      <c r="K52" s="20">
        <v>93</v>
      </c>
      <c r="L52" s="57">
        <v>90</v>
      </c>
      <c r="M52" s="36">
        <v>275</v>
      </c>
      <c r="N52" s="59">
        <v>554</v>
      </c>
      <c r="O52" s="61" t="s">
        <v>141</v>
      </c>
      <c r="P52" s="32" t="s">
        <v>14</v>
      </c>
    </row>
    <row r="53" spans="1:16" s="62" customFormat="1">
      <c r="A53" s="42">
        <v>7</v>
      </c>
      <c r="B53" s="16" t="s">
        <v>360</v>
      </c>
      <c r="C53" s="23" t="s">
        <v>361</v>
      </c>
      <c r="D53" s="20">
        <v>1990</v>
      </c>
      <c r="E53" s="2" t="s">
        <v>309</v>
      </c>
      <c r="F53" s="20">
        <v>91</v>
      </c>
      <c r="G53" s="20">
        <v>95</v>
      </c>
      <c r="H53" s="57">
        <v>94</v>
      </c>
      <c r="I53" s="58">
        <v>280</v>
      </c>
      <c r="J53" s="20">
        <v>83</v>
      </c>
      <c r="K53" s="20">
        <v>92</v>
      </c>
      <c r="L53" s="57">
        <v>93</v>
      </c>
      <c r="M53" s="36">
        <v>268</v>
      </c>
      <c r="N53" s="59">
        <v>548</v>
      </c>
      <c r="O53" s="61" t="s">
        <v>141</v>
      </c>
      <c r="P53" s="32" t="s">
        <v>14</v>
      </c>
    </row>
    <row r="54" spans="1:16" s="62" customFormat="1">
      <c r="A54" s="42">
        <v>8</v>
      </c>
      <c r="B54" s="16" t="s">
        <v>212</v>
      </c>
      <c r="C54" s="23" t="s">
        <v>213</v>
      </c>
      <c r="D54" s="20">
        <v>1959</v>
      </c>
      <c r="E54" s="2" t="s">
        <v>214</v>
      </c>
      <c r="F54" s="20">
        <v>87</v>
      </c>
      <c r="G54" s="20">
        <v>89</v>
      </c>
      <c r="H54" s="57">
        <v>90</v>
      </c>
      <c r="I54" s="58">
        <v>266</v>
      </c>
      <c r="J54" s="20">
        <v>92</v>
      </c>
      <c r="K54" s="20">
        <v>93</v>
      </c>
      <c r="L54" s="57">
        <v>88</v>
      </c>
      <c r="M54" s="36">
        <v>273</v>
      </c>
      <c r="N54" s="59">
        <v>539</v>
      </c>
      <c r="O54" s="61" t="s">
        <v>141</v>
      </c>
      <c r="P54" s="32" t="s">
        <v>14</v>
      </c>
    </row>
    <row r="55" spans="1:16" s="62" customFormat="1">
      <c r="A55" s="42">
        <v>9</v>
      </c>
      <c r="B55" s="23" t="s">
        <v>217</v>
      </c>
      <c r="C55" s="2" t="s">
        <v>218</v>
      </c>
      <c r="D55" s="20">
        <v>1996</v>
      </c>
      <c r="E55" s="2" t="s">
        <v>183</v>
      </c>
      <c r="F55" s="20">
        <v>96</v>
      </c>
      <c r="G55" s="20">
        <v>91</v>
      </c>
      <c r="H55" s="57">
        <v>96</v>
      </c>
      <c r="I55" s="58">
        <v>283</v>
      </c>
      <c r="J55" s="20">
        <v>91</v>
      </c>
      <c r="K55" s="20">
        <v>84</v>
      </c>
      <c r="L55" s="57">
        <v>80</v>
      </c>
      <c r="M55" s="36">
        <v>255</v>
      </c>
      <c r="N55" s="59">
        <v>538</v>
      </c>
      <c r="O55" s="32"/>
      <c r="P55" s="32" t="s">
        <v>14</v>
      </c>
    </row>
    <row r="56" spans="1:16" s="62" customFormat="1">
      <c r="A56" s="42">
        <v>10</v>
      </c>
      <c r="B56" s="23" t="s">
        <v>225</v>
      </c>
      <c r="C56" s="2" t="s">
        <v>226</v>
      </c>
      <c r="D56" s="20">
        <v>1977</v>
      </c>
      <c r="E56" s="2" t="s">
        <v>194</v>
      </c>
      <c r="F56" s="20">
        <v>90</v>
      </c>
      <c r="G56" s="20">
        <v>90</v>
      </c>
      <c r="H56" s="57">
        <v>89</v>
      </c>
      <c r="I56" s="58">
        <v>269</v>
      </c>
      <c r="J56" s="20">
        <v>91</v>
      </c>
      <c r="K56" s="20">
        <v>87</v>
      </c>
      <c r="L56" s="57">
        <v>90</v>
      </c>
      <c r="M56" s="36">
        <v>268</v>
      </c>
      <c r="N56" s="59">
        <v>537</v>
      </c>
      <c r="O56" s="32"/>
      <c r="P56" s="32" t="s">
        <v>14</v>
      </c>
    </row>
    <row r="57" spans="1:16">
      <c r="A57" s="42">
        <v>11</v>
      </c>
      <c r="B57" s="16" t="s">
        <v>219</v>
      </c>
      <c r="C57" s="23" t="s">
        <v>220</v>
      </c>
      <c r="D57" s="20">
        <v>1992</v>
      </c>
      <c r="E57" s="2" t="s">
        <v>221</v>
      </c>
      <c r="F57" s="20">
        <v>86</v>
      </c>
      <c r="G57" s="20">
        <v>88</v>
      </c>
      <c r="H57" s="57">
        <v>95</v>
      </c>
      <c r="I57" s="58">
        <v>269</v>
      </c>
      <c r="J57" s="20">
        <v>86</v>
      </c>
      <c r="K57" s="20">
        <v>92</v>
      </c>
      <c r="L57" s="57">
        <v>89</v>
      </c>
      <c r="M57" s="36">
        <v>267</v>
      </c>
      <c r="N57" s="59">
        <v>536</v>
      </c>
      <c r="O57" s="32"/>
      <c r="P57" s="32" t="s">
        <v>14</v>
      </c>
    </row>
    <row r="58" spans="1:16">
      <c r="A58" s="42">
        <v>12</v>
      </c>
      <c r="B58" s="16" t="s">
        <v>362</v>
      </c>
      <c r="C58" s="23" t="s">
        <v>363</v>
      </c>
      <c r="D58" s="20">
        <v>1996</v>
      </c>
      <c r="E58" s="2" t="s">
        <v>317</v>
      </c>
      <c r="F58" s="20">
        <v>94</v>
      </c>
      <c r="G58" s="20">
        <v>87</v>
      </c>
      <c r="H58" s="57">
        <v>89</v>
      </c>
      <c r="I58" s="58">
        <v>270</v>
      </c>
      <c r="J58" s="20">
        <v>87</v>
      </c>
      <c r="K58" s="20">
        <v>90</v>
      </c>
      <c r="L58" s="57">
        <v>82</v>
      </c>
      <c r="M58" s="36">
        <v>259</v>
      </c>
      <c r="N58" s="59">
        <v>529</v>
      </c>
      <c r="O58" s="32"/>
      <c r="P58" s="32" t="s">
        <v>15</v>
      </c>
    </row>
    <row r="59" spans="1:16">
      <c r="A59" s="42">
        <v>13</v>
      </c>
      <c r="B59" s="16" t="s">
        <v>364</v>
      </c>
      <c r="C59" s="23" t="s">
        <v>365</v>
      </c>
      <c r="D59" s="20">
        <v>1994</v>
      </c>
      <c r="E59" s="2" t="s">
        <v>317</v>
      </c>
      <c r="F59" s="20">
        <v>84</v>
      </c>
      <c r="G59" s="20">
        <v>89</v>
      </c>
      <c r="H59" s="57">
        <v>90</v>
      </c>
      <c r="I59" s="58">
        <v>263</v>
      </c>
      <c r="J59" s="20">
        <v>86</v>
      </c>
      <c r="K59" s="20">
        <v>87</v>
      </c>
      <c r="L59" s="57">
        <v>88</v>
      </c>
      <c r="M59" s="36">
        <v>261</v>
      </c>
      <c r="N59" s="59">
        <v>524</v>
      </c>
      <c r="O59" s="32"/>
      <c r="P59" s="32" t="s">
        <v>15</v>
      </c>
    </row>
    <row r="60" spans="1:16">
      <c r="A60" s="42">
        <v>14</v>
      </c>
      <c r="B60" s="16" t="s">
        <v>336</v>
      </c>
      <c r="C60" s="23" t="s">
        <v>366</v>
      </c>
      <c r="D60" s="20">
        <v>1988</v>
      </c>
      <c r="E60" s="2" t="s">
        <v>309</v>
      </c>
      <c r="F60" s="20">
        <v>86</v>
      </c>
      <c r="G60" s="20">
        <v>88</v>
      </c>
      <c r="H60" s="57">
        <v>94</v>
      </c>
      <c r="I60" s="58">
        <v>268</v>
      </c>
      <c r="J60" s="20">
        <v>88</v>
      </c>
      <c r="K60" s="20">
        <v>82</v>
      </c>
      <c r="L60" s="57">
        <v>80</v>
      </c>
      <c r="M60" s="36">
        <v>250</v>
      </c>
      <c r="N60" s="59">
        <v>518</v>
      </c>
      <c r="O60" s="32"/>
      <c r="P60" s="32" t="s">
        <v>15</v>
      </c>
    </row>
    <row r="61" spans="1:16">
      <c r="A61" s="42">
        <v>15</v>
      </c>
      <c r="B61" s="16" t="s">
        <v>367</v>
      </c>
      <c r="C61" s="23" t="s">
        <v>368</v>
      </c>
      <c r="D61" s="20">
        <v>1962</v>
      </c>
      <c r="E61" s="2" t="s">
        <v>303</v>
      </c>
      <c r="F61" s="20">
        <v>93</v>
      </c>
      <c r="G61" s="20">
        <v>89</v>
      </c>
      <c r="H61" s="57">
        <v>89</v>
      </c>
      <c r="I61" s="58">
        <v>271</v>
      </c>
      <c r="J61" s="20">
        <v>85</v>
      </c>
      <c r="K61" s="20">
        <v>81</v>
      </c>
      <c r="L61" s="57">
        <v>78</v>
      </c>
      <c r="M61" s="36">
        <v>244</v>
      </c>
      <c r="N61" s="59">
        <v>515</v>
      </c>
      <c r="O61" s="32"/>
      <c r="P61" s="32" t="s">
        <v>15</v>
      </c>
    </row>
    <row r="62" spans="1:16">
      <c r="A62" s="42">
        <v>16</v>
      </c>
      <c r="B62" s="16" t="s">
        <v>360</v>
      </c>
      <c r="C62" s="23" t="s">
        <v>369</v>
      </c>
      <c r="D62" s="20">
        <v>2001</v>
      </c>
      <c r="E62" s="2" t="s">
        <v>194</v>
      </c>
      <c r="F62" s="20">
        <v>92</v>
      </c>
      <c r="G62" s="20">
        <v>91</v>
      </c>
      <c r="H62" s="57">
        <v>87</v>
      </c>
      <c r="I62" s="58">
        <v>270</v>
      </c>
      <c r="J62" s="20">
        <v>80</v>
      </c>
      <c r="K62" s="20">
        <v>74</v>
      </c>
      <c r="L62" s="57">
        <v>86</v>
      </c>
      <c r="M62" s="36">
        <v>240</v>
      </c>
      <c r="N62" s="59">
        <v>510</v>
      </c>
      <c r="O62" s="32"/>
      <c r="P62" s="32" t="s">
        <v>15</v>
      </c>
    </row>
    <row r="63" spans="1:16">
      <c r="A63" s="42">
        <v>17</v>
      </c>
      <c r="B63" s="16" t="s">
        <v>370</v>
      </c>
      <c r="C63" s="23" t="s">
        <v>371</v>
      </c>
      <c r="D63" s="20">
        <v>1994</v>
      </c>
      <c r="E63" s="2" t="s">
        <v>309</v>
      </c>
      <c r="F63" s="20">
        <v>88</v>
      </c>
      <c r="G63" s="20">
        <v>85</v>
      </c>
      <c r="H63" s="57">
        <v>92</v>
      </c>
      <c r="I63" s="58">
        <v>265</v>
      </c>
      <c r="J63" s="20">
        <v>82</v>
      </c>
      <c r="K63" s="20">
        <v>82</v>
      </c>
      <c r="L63" s="57">
        <v>79</v>
      </c>
      <c r="M63" s="36">
        <v>243</v>
      </c>
      <c r="N63" s="59">
        <v>508</v>
      </c>
      <c r="O63" s="32"/>
      <c r="P63" s="32"/>
    </row>
    <row r="64" spans="1:16">
      <c r="A64" s="42">
        <v>18</v>
      </c>
      <c r="B64" s="16" t="s">
        <v>372</v>
      </c>
      <c r="C64" s="23" t="s">
        <v>373</v>
      </c>
      <c r="D64" s="20">
        <v>1990</v>
      </c>
      <c r="E64" s="2" t="s">
        <v>309</v>
      </c>
      <c r="F64" s="20">
        <v>83</v>
      </c>
      <c r="G64" s="20">
        <v>90</v>
      </c>
      <c r="H64" s="57">
        <v>88</v>
      </c>
      <c r="I64" s="58">
        <v>261</v>
      </c>
      <c r="J64" s="20">
        <v>80</v>
      </c>
      <c r="K64" s="20">
        <v>78</v>
      </c>
      <c r="L64" s="57">
        <v>88</v>
      </c>
      <c r="M64" s="36">
        <v>246</v>
      </c>
      <c r="N64" s="59">
        <v>507</v>
      </c>
      <c r="O64" s="32"/>
      <c r="P64" s="32"/>
    </row>
    <row r="65" spans="1:16">
      <c r="A65" s="42">
        <v>19</v>
      </c>
      <c r="B65" s="16" t="s">
        <v>285</v>
      </c>
      <c r="C65" s="2" t="s">
        <v>286</v>
      </c>
      <c r="D65" s="20">
        <v>1994</v>
      </c>
      <c r="E65" s="2" t="s">
        <v>186</v>
      </c>
      <c r="F65" s="20">
        <v>86</v>
      </c>
      <c r="G65" s="20">
        <v>87</v>
      </c>
      <c r="H65" s="57">
        <v>89</v>
      </c>
      <c r="I65" s="58">
        <v>262</v>
      </c>
      <c r="J65" s="20">
        <v>83</v>
      </c>
      <c r="K65" s="20">
        <v>72</v>
      </c>
      <c r="L65" s="57">
        <v>79</v>
      </c>
      <c r="M65" s="36">
        <v>234</v>
      </c>
      <c r="N65" s="59">
        <v>496</v>
      </c>
      <c r="O65" s="32"/>
      <c r="P65" s="32"/>
    </row>
    <row r="66" spans="1:16">
      <c r="A66" s="42">
        <v>20</v>
      </c>
      <c r="B66" s="16" t="s">
        <v>374</v>
      </c>
      <c r="C66" s="2" t="s">
        <v>375</v>
      </c>
      <c r="D66" s="20">
        <v>1996</v>
      </c>
      <c r="E66" s="2" t="s">
        <v>239</v>
      </c>
      <c r="F66" s="20">
        <v>83</v>
      </c>
      <c r="G66" s="20">
        <v>86</v>
      </c>
      <c r="H66" s="57">
        <v>82</v>
      </c>
      <c r="I66" s="58">
        <v>251</v>
      </c>
      <c r="J66" s="20">
        <v>84</v>
      </c>
      <c r="K66" s="20">
        <v>81</v>
      </c>
      <c r="L66" s="57">
        <v>77</v>
      </c>
      <c r="M66" s="36">
        <v>242</v>
      </c>
      <c r="N66" s="59">
        <v>493</v>
      </c>
      <c r="O66" s="32"/>
      <c r="P66" s="32"/>
    </row>
    <row r="67" spans="1:16">
      <c r="A67" s="42">
        <v>21</v>
      </c>
      <c r="B67" s="16" t="s">
        <v>283</v>
      </c>
      <c r="C67" s="2" t="s">
        <v>284</v>
      </c>
      <c r="D67" s="20">
        <v>1975</v>
      </c>
      <c r="E67" s="2" t="s">
        <v>186</v>
      </c>
      <c r="F67" s="20">
        <v>92</v>
      </c>
      <c r="G67" s="20">
        <v>88</v>
      </c>
      <c r="H67" s="57">
        <v>92</v>
      </c>
      <c r="I67" s="58">
        <v>272</v>
      </c>
      <c r="J67" s="20">
        <v>82</v>
      </c>
      <c r="K67" s="20">
        <v>65</v>
      </c>
      <c r="L67" s="57">
        <v>72</v>
      </c>
      <c r="M67" s="36">
        <v>219</v>
      </c>
      <c r="N67" s="59">
        <v>491</v>
      </c>
      <c r="O67" s="32"/>
      <c r="P67" s="32"/>
    </row>
    <row r="68" spans="1:16">
      <c r="A68" s="42">
        <v>22</v>
      </c>
      <c r="B68" s="16" t="s">
        <v>360</v>
      </c>
      <c r="C68" s="2" t="s">
        <v>376</v>
      </c>
      <c r="D68" s="20">
        <v>1997</v>
      </c>
      <c r="E68" s="2" t="s">
        <v>186</v>
      </c>
      <c r="F68" s="20">
        <v>90</v>
      </c>
      <c r="G68" s="20">
        <v>86</v>
      </c>
      <c r="H68" s="57">
        <v>83</v>
      </c>
      <c r="I68" s="58">
        <v>259</v>
      </c>
      <c r="J68" s="20">
        <v>74</v>
      </c>
      <c r="K68" s="20">
        <v>76</v>
      </c>
      <c r="L68" s="57">
        <v>77</v>
      </c>
      <c r="M68" s="36">
        <v>227</v>
      </c>
      <c r="N68" s="59">
        <v>486</v>
      </c>
      <c r="O68" s="36"/>
      <c r="P68" s="36"/>
    </row>
    <row r="69" spans="1:16">
      <c r="A69" s="42">
        <v>23</v>
      </c>
      <c r="B69" s="16" t="s">
        <v>377</v>
      </c>
      <c r="C69" s="2" t="s">
        <v>378</v>
      </c>
      <c r="D69" s="20">
        <v>1993</v>
      </c>
      <c r="E69" s="2" t="s">
        <v>221</v>
      </c>
      <c r="F69" s="20">
        <v>77</v>
      </c>
      <c r="G69" s="20">
        <v>69</v>
      </c>
      <c r="H69" s="57">
        <v>82</v>
      </c>
      <c r="I69" s="58">
        <v>228</v>
      </c>
      <c r="J69" s="20">
        <v>73</v>
      </c>
      <c r="K69" s="20">
        <v>85</v>
      </c>
      <c r="L69" s="57">
        <v>83</v>
      </c>
      <c r="M69" s="36">
        <v>241</v>
      </c>
      <c r="N69" s="59">
        <v>469</v>
      </c>
      <c r="O69" s="36"/>
      <c r="P69" s="36"/>
    </row>
    <row r="70" spans="1:16">
      <c r="A70" s="42">
        <v>24</v>
      </c>
      <c r="B70" s="16" t="s">
        <v>379</v>
      </c>
      <c r="C70" s="2" t="s">
        <v>380</v>
      </c>
      <c r="D70" s="20">
        <v>1996</v>
      </c>
      <c r="E70" s="2" t="s">
        <v>239</v>
      </c>
      <c r="F70" s="20">
        <v>81</v>
      </c>
      <c r="G70" s="20">
        <v>82</v>
      </c>
      <c r="H70" s="57">
        <v>86</v>
      </c>
      <c r="I70" s="58">
        <v>249</v>
      </c>
      <c r="J70" s="20">
        <v>43</v>
      </c>
      <c r="K70" s="20">
        <v>47</v>
      </c>
      <c r="L70" s="57">
        <v>53</v>
      </c>
      <c r="M70" s="36">
        <v>143</v>
      </c>
      <c r="N70" s="59">
        <v>392</v>
      </c>
      <c r="O70" s="36"/>
      <c r="P70" s="36"/>
    </row>
    <row r="71" spans="1:16">
      <c r="A71" s="42"/>
      <c r="B71" s="16"/>
      <c r="C71" s="2"/>
      <c r="D71" s="20"/>
      <c r="E71" s="2"/>
      <c r="H71" s="57"/>
      <c r="I71" s="58"/>
      <c r="L71" s="57"/>
      <c r="M71" s="36"/>
      <c r="N71" s="59"/>
      <c r="O71" s="36"/>
      <c r="P71" s="36"/>
    </row>
    <row r="72" spans="1:16">
      <c r="A72" s="42"/>
      <c r="B72" s="16"/>
      <c r="C72" s="2"/>
      <c r="D72" s="20"/>
      <c r="E72" s="2"/>
      <c r="H72" s="57"/>
      <c r="I72" s="58"/>
      <c r="L72" s="57"/>
      <c r="M72" s="36"/>
      <c r="N72" s="59"/>
      <c r="O72" s="36"/>
      <c r="P72" s="36"/>
    </row>
    <row r="73" spans="1:16">
      <c r="A73" s="42"/>
      <c r="B73" s="16"/>
      <c r="C73" s="2"/>
      <c r="D73" s="20"/>
      <c r="E73" s="2"/>
      <c r="H73" s="57"/>
      <c r="I73" s="58"/>
      <c r="L73" s="57"/>
      <c r="M73" s="36"/>
      <c r="N73" s="59"/>
      <c r="O73" s="36"/>
      <c r="P73" s="36"/>
    </row>
    <row r="74" spans="1:16">
      <c r="A74" s="42"/>
      <c r="B74" s="16"/>
      <c r="C74" s="2"/>
      <c r="D74" s="20"/>
      <c r="E74" s="2"/>
      <c r="H74" s="57"/>
      <c r="I74" s="58"/>
      <c r="L74" s="57"/>
      <c r="M74" s="36"/>
      <c r="N74" s="59"/>
      <c r="O74" s="36"/>
      <c r="P74" s="36"/>
    </row>
    <row r="75" spans="1:16" ht="17.5">
      <c r="A75" s="211" t="s">
        <v>73</v>
      </c>
      <c r="B75" s="211"/>
      <c r="C75" s="211"/>
      <c r="D75" s="211"/>
      <c r="E75" s="211"/>
      <c r="F75" s="211"/>
      <c r="G75" s="211"/>
      <c r="H75" s="211"/>
      <c r="I75" s="211"/>
      <c r="J75" s="211"/>
      <c r="K75" s="211"/>
      <c r="L75" s="211"/>
      <c r="M75" s="211"/>
      <c r="N75" s="118"/>
      <c r="O75" s="118"/>
      <c r="P75" s="118"/>
    </row>
    <row r="76" spans="1:16" ht="17.5">
      <c r="A76" s="211" t="s">
        <v>74</v>
      </c>
      <c r="B76" s="211"/>
      <c r="C76" s="211"/>
      <c r="D76" s="211"/>
      <c r="E76" s="211"/>
      <c r="F76" s="211"/>
      <c r="G76" s="211"/>
      <c r="H76" s="211"/>
      <c r="I76" s="211"/>
      <c r="J76" s="211"/>
      <c r="K76" s="211"/>
      <c r="L76" s="211"/>
      <c r="M76" s="211"/>
      <c r="N76" s="118"/>
      <c r="O76" s="118"/>
      <c r="P76" s="118"/>
    </row>
    <row r="77" spans="1:16" s="62" customFormat="1" ht="17.5">
      <c r="A77" s="2" t="s">
        <v>0</v>
      </c>
      <c r="B77" s="119"/>
      <c r="C77" s="119"/>
      <c r="D77" s="119"/>
      <c r="E77" s="119"/>
      <c r="F77" s="119"/>
      <c r="G77" s="119"/>
      <c r="H77" s="119"/>
      <c r="I77" s="119"/>
      <c r="J77" s="119"/>
      <c r="K77" s="1"/>
      <c r="L77" s="1"/>
      <c r="M77" s="31" t="s">
        <v>89</v>
      </c>
      <c r="N77" s="31"/>
      <c r="O77" s="31"/>
      <c r="P77" s="31"/>
    </row>
    <row r="78" spans="1:16">
      <c r="A78" s="1" t="s">
        <v>72</v>
      </c>
      <c r="B78" s="2"/>
      <c r="C78" s="3"/>
      <c r="D78" s="4"/>
      <c r="E78" s="1"/>
      <c r="F78" s="3"/>
      <c r="G78" s="3"/>
      <c r="H78" s="5"/>
      <c r="I78" s="3"/>
      <c r="J78" s="3"/>
      <c r="K78" s="1"/>
      <c r="L78" s="31"/>
      <c r="M78" s="31" t="s">
        <v>90</v>
      </c>
      <c r="N78" s="31"/>
      <c r="O78" s="1"/>
      <c r="P78" s="1"/>
    </row>
    <row r="79" spans="1:16">
      <c r="A79" s="21"/>
      <c r="B79" s="16"/>
      <c r="C79" s="3"/>
      <c r="D79" s="4"/>
      <c r="E79" s="1"/>
      <c r="F79" s="3"/>
      <c r="G79" s="3"/>
      <c r="H79" s="3"/>
      <c r="I79" s="3"/>
      <c r="J79" s="3"/>
      <c r="K79" s="3"/>
      <c r="L79" s="3"/>
    </row>
    <row r="80" spans="1:16">
      <c r="A80" s="225" t="s">
        <v>103</v>
      </c>
      <c r="B80" s="225"/>
      <c r="C80" s="225"/>
      <c r="D80" s="225"/>
      <c r="H80" s="36"/>
      <c r="L80" s="36"/>
      <c r="M80" s="36"/>
      <c r="N80" s="36"/>
      <c r="O80" s="36"/>
      <c r="P80" s="36"/>
    </row>
    <row r="81" spans="1:16">
      <c r="A81" s="137" t="s">
        <v>104</v>
      </c>
      <c r="H81" s="36"/>
      <c r="L81" s="36"/>
      <c r="M81" s="36"/>
      <c r="N81" s="36"/>
      <c r="O81" s="36"/>
      <c r="P81" s="36"/>
    </row>
    <row r="82" spans="1:16">
      <c r="B82" s="16"/>
      <c r="H82" s="36"/>
      <c r="L82" s="36"/>
      <c r="M82" s="36"/>
      <c r="N82" s="36"/>
      <c r="O82" s="36"/>
      <c r="P82" s="36"/>
    </row>
    <row r="83" spans="1:16">
      <c r="A83" s="138" t="s">
        <v>18</v>
      </c>
      <c r="B83" s="229" t="s">
        <v>16</v>
      </c>
      <c r="C83" s="229"/>
      <c r="D83" s="139" t="s">
        <v>3</v>
      </c>
      <c r="E83" s="140" t="s">
        <v>4</v>
      </c>
      <c r="F83" s="231" t="s">
        <v>20</v>
      </c>
      <c r="G83" s="231"/>
      <c r="H83" s="231"/>
      <c r="I83" s="141"/>
      <c r="J83" s="231" t="s">
        <v>20</v>
      </c>
      <c r="K83" s="231"/>
      <c r="L83" s="231"/>
      <c r="M83" s="141"/>
      <c r="N83" s="141" t="s">
        <v>8</v>
      </c>
      <c r="O83" s="141" t="s">
        <v>12</v>
      </c>
      <c r="P83" s="141"/>
    </row>
    <row r="84" spans="1:16" s="62" customFormat="1">
      <c r="A84" s="142" t="s">
        <v>76</v>
      </c>
      <c r="B84" s="230" t="s">
        <v>78</v>
      </c>
      <c r="C84" s="230"/>
      <c r="D84" s="143"/>
      <c r="E84" s="144" t="s">
        <v>79</v>
      </c>
      <c r="F84" s="232" t="s">
        <v>93</v>
      </c>
      <c r="G84" s="232"/>
      <c r="H84" s="232"/>
      <c r="I84" s="145"/>
      <c r="J84" s="232" t="s">
        <v>93</v>
      </c>
      <c r="K84" s="232"/>
      <c r="L84" s="232"/>
      <c r="M84" s="145"/>
      <c r="N84" s="145" t="s">
        <v>80</v>
      </c>
      <c r="O84" s="145"/>
      <c r="P84" s="141"/>
    </row>
    <row r="85" spans="1:16">
      <c r="A85" s="42">
        <v>1</v>
      </c>
      <c r="B85" s="23" t="s">
        <v>356</v>
      </c>
      <c r="C85" s="2" t="s">
        <v>357</v>
      </c>
      <c r="D85" s="20">
        <v>1997</v>
      </c>
      <c r="E85" s="2" t="s">
        <v>194</v>
      </c>
      <c r="F85" s="20">
        <v>92</v>
      </c>
      <c r="G85" s="20">
        <v>96</v>
      </c>
      <c r="H85" s="57">
        <v>91</v>
      </c>
      <c r="I85" s="58">
        <v>279</v>
      </c>
      <c r="J85" s="20">
        <v>95</v>
      </c>
      <c r="K85" s="20">
        <v>97</v>
      </c>
      <c r="L85" s="57">
        <v>93</v>
      </c>
      <c r="M85" s="36">
        <v>285</v>
      </c>
      <c r="N85" s="59">
        <v>564</v>
      </c>
      <c r="O85" s="61" t="s">
        <v>13</v>
      </c>
    </row>
    <row r="86" spans="1:16" s="62" customFormat="1">
      <c r="A86" s="42">
        <v>2</v>
      </c>
      <c r="B86" s="23" t="s">
        <v>217</v>
      </c>
      <c r="C86" s="2" t="s">
        <v>218</v>
      </c>
      <c r="D86" s="20">
        <v>1996</v>
      </c>
      <c r="E86" s="2" t="s">
        <v>183</v>
      </c>
      <c r="F86" s="20">
        <v>96</v>
      </c>
      <c r="G86" s="20">
        <v>91</v>
      </c>
      <c r="H86" s="57">
        <v>96</v>
      </c>
      <c r="I86" s="58">
        <v>283</v>
      </c>
      <c r="J86" s="20">
        <v>91</v>
      </c>
      <c r="K86" s="20">
        <v>84</v>
      </c>
      <c r="L86" s="57">
        <v>80</v>
      </c>
      <c r="M86" s="36">
        <v>255</v>
      </c>
      <c r="N86" s="59">
        <v>538</v>
      </c>
      <c r="O86" s="32" t="s">
        <v>14</v>
      </c>
    </row>
    <row r="87" spans="1:16" s="62" customFormat="1">
      <c r="A87" s="42">
        <v>3</v>
      </c>
      <c r="B87" s="16" t="s">
        <v>362</v>
      </c>
      <c r="C87" s="23" t="s">
        <v>363</v>
      </c>
      <c r="D87" s="20">
        <v>1996</v>
      </c>
      <c r="E87" s="2" t="s">
        <v>317</v>
      </c>
      <c r="F87" s="20">
        <v>94</v>
      </c>
      <c r="G87" s="20">
        <v>87</v>
      </c>
      <c r="H87" s="57">
        <v>89</v>
      </c>
      <c r="I87" s="58">
        <v>270</v>
      </c>
      <c r="J87" s="20">
        <v>87</v>
      </c>
      <c r="K87" s="20">
        <v>90</v>
      </c>
      <c r="L87" s="57">
        <v>82</v>
      </c>
      <c r="M87" s="36">
        <v>259</v>
      </c>
      <c r="N87" s="59">
        <v>529</v>
      </c>
      <c r="O87" s="32" t="s">
        <v>15</v>
      </c>
    </row>
    <row r="88" spans="1:16" s="62" customFormat="1">
      <c r="A88" s="42">
        <v>4</v>
      </c>
      <c r="B88" s="16" t="s">
        <v>364</v>
      </c>
      <c r="C88" s="23" t="s">
        <v>365</v>
      </c>
      <c r="D88" s="20">
        <v>1994</v>
      </c>
      <c r="E88" s="2" t="s">
        <v>317</v>
      </c>
      <c r="F88" s="20">
        <v>84</v>
      </c>
      <c r="G88" s="20">
        <v>89</v>
      </c>
      <c r="H88" s="57">
        <v>90</v>
      </c>
      <c r="I88" s="58">
        <v>263</v>
      </c>
      <c r="J88" s="20">
        <v>86</v>
      </c>
      <c r="K88" s="20">
        <v>87</v>
      </c>
      <c r="L88" s="57">
        <v>88</v>
      </c>
      <c r="M88" s="36">
        <v>261</v>
      </c>
      <c r="N88" s="59">
        <v>524</v>
      </c>
      <c r="O88" s="32" t="s">
        <v>15</v>
      </c>
    </row>
    <row r="89" spans="1:16" s="62" customFormat="1">
      <c r="A89" s="42">
        <v>5</v>
      </c>
      <c r="B89" s="16" t="s">
        <v>360</v>
      </c>
      <c r="C89" s="23" t="s">
        <v>369</v>
      </c>
      <c r="D89" s="20">
        <v>2001</v>
      </c>
      <c r="E89" s="2" t="s">
        <v>194</v>
      </c>
      <c r="F89" s="20">
        <v>92</v>
      </c>
      <c r="G89" s="20">
        <v>91</v>
      </c>
      <c r="H89" s="57">
        <v>87</v>
      </c>
      <c r="I89" s="58">
        <v>270</v>
      </c>
      <c r="J89" s="20">
        <v>80</v>
      </c>
      <c r="K89" s="20">
        <v>74</v>
      </c>
      <c r="L89" s="57">
        <v>86</v>
      </c>
      <c r="M89" s="36">
        <v>240</v>
      </c>
      <c r="N89" s="59">
        <v>510</v>
      </c>
      <c r="O89" s="32" t="s">
        <v>15</v>
      </c>
    </row>
    <row r="90" spans="1:16" s="62" customFormat="1">
      <c r="A90" s="42">
        <v>6</v>
      </c>
      <c r="B90" s="16" t="s">
        <v>370</v>
      </c>
      <c r="C90" s="23" t="s">
        <v>371</v>
      </c>
      <c r="D90" s="20">
        <v>1994</v>
      </c>
      <c r="E90" s="2" t="s">
        <v>309</v>
      </c>
      <c r="F90" s="20">
        <v>88</v>
      </c>
      <c r="G90" s="20">
        <v>85</v>
      </c>
      <c r="H90" s="57">
        <v>92</v>
      </c>
      <c r="I90" s="58">
        <v>265</v>
      </c>
      <c r="J90" s="20">
        <v>82</v>
      </c>
      <c r="K90" s="20">
        <v>82</v>
      </c>
      <c r="L90" s="57">
        <v>79</v>
      </c>
      <c r="M90" s="36">
        <v>243</v>
      </c>
      <c r="N90" s="59">
        <v>508</v>
      </c>
      <c r="O90" s="32"/>
      <c r="P90" s="32"/>
    </row>
    <row r="91" spans="1:16" s="62" customFormat="1">
      <c r="A91" s="42">
        <v>7</v>
      </c>
      <c r="B91" s="16" t="s">
        <v>285</v>
      </c>
      <c r="C91" s="2" t="s">
        <v>286</v>
      </c>
      <c r="D91" s="20">
        <v>1994</v>
      </c>
      <c r="E91" s="2" t="s">
        <v>186</v>
      </c>
      <c r="F91" s="20">
        <v>86</v>
      </c>
      <c r="G91" s="20">
        <v>87</v>
      </c>
      <c r="H91" s="57">
        <v>89</v>
      </c>
      <c r="I91" s="58">
        <v>262</v>
      </c>
      <c r="J91" s="20">
        <v>83</v>
      </c>
      <c r="K91" s="20">
        <v>72</v>
      </c>
      <c r="L91" s="57">
        <v>79</v>
      </c>
      <c r="M91" s="36">
        <v>234</v>
      </c>
      <c r="N91" s="59">
        <v>496</v>
      </c>
      <c r="O91" s="32"/>
      <c r="P91" s="32"/>
    </row>
    <row r="92" spans="1:16" s="62" customFormat="1">
      <c r="A92" s="42">
        <v>8</v>
      </c>
      <c r="B92" s="16" t="s">
        <v>374</v>
      </c>
      <c r="C92" s="2" t="s">
        <v>375</v>
      </c>
      <c r="D92" s="20">
        <v>1996</v>
      </c>
      <c r="E92" s="2" t="s">
        <v>239</v>
      </c>
      <c r="F92" s="20">
        <v>83</v>
      </c>
      <c r="G92" s="20">
        <v>86</v>
      </c>
      <c r="H92" s="57">
        <v>82</v>
      </c>
      <c r="I92" s="58">
        <v>251</v>
      </c>
      <c r="J92" s="20">
        <v>84</v>
      </c>
      <c r="K92" s="20">
        <v>81</v>
      </c>
      <c r="L92" s="57">
        <v>77</v>
      </c>
      <c r="M92" s="36">
        <v>242</v>
      </c>
      <c r="N92" s="59">
        <v>493</v>
      </c>
      <c r="O92" s="32"/>
      <c r="P92" s="32"/>
    </row>
    <row r="93" spans="1:16" s="62" customFormat="1">
      <c r="A93" s="42">
        <v>9</v>
      </c>
      <c r="B93" s="16" t="s">
        <v>360</v>
      </c>
      <c r="C93" s="2" t="s">
        <v>376</v>
      </c>
      <c r="D93" s="20">
        <v>1997</v>
      </c>
      <c r="E93" s="2" t="s">
        <v>186</v>
      </c>
      <c r="F93" s="20">
        <v>90</v>
      </c>
      <c r="G93" s="20">
        <v>86</v>
      </c>
      <c r="H93" s="57">
        <v>83</v>
      </c>
      <c r="I93" s="58">
        <v>259</v>
      </c>
      <c r="J93" s="20">
        <v>74</v>
      </c>
      <c r="K93" s="20">
        <v>76</v>
      </c>
      <c r="L93" s="57">
        <v>77</v>
      </c>
      <c r="M93" s="36">
        <v>227</v>
      </c>
      <c r="N93" s="59">
        <v>486</v>
      </c>
      <c r="O93" s="36"/>
      <c r="P93" s="36"/>
    </row>
    <row r="94" spans="1:16" s="62" customFormat="1">
      <c r="A94" s="42">
        <v>10</v>
      </c>
      <c r="B94" s="16" t="s">
        <v>379</v>
      </c>
      <c r="C94" s="2" t="s">
        <v>380</v>
      </c>
      <c r="D94" s="20">
        <v>1996</v>
      </c>
      <c r="E94" s="2" t="s">
        <v>239</v>
      </c>
      <c r="F94" s="20">
        <v>81</v>
      </c>
      <c r="G94" s="20">
        <v>82</v>
      </c>
      <c r="H94" s="57">
        <v>86</v>
      </c>
      <c r="I94" s="58">
        <v>249</v>
      </c>
      <c r="J94" s="20">
        <v>43</v>
      </c>
      <c r="K94" s="20">
        <v>47</v>
      </c>
      <c r="L94" s="57">
        <v>53</v>
      </c>
      <c r="M94" s="36">
        <v>143</v>
      </c>
      <c r="N94" s="59">
        <v>392</v>
      </c>
      <c r="O94" s="36"/>
      <c r="P94" s="36"/>
    </row>
    <row r="95" spans="1:16" ht="17.5">
      <c r="A95" s="211" t="s">
        <v>73</v>
      </c>
      <c r="B95" s="211"/>
      <c r="C95" s="211"/>
      <c r="D95" s="211"/>
      <c r="E95" s="211"/>
      <c r="F95" s="211"/>
      <c r="G95" s="211"/>
      <c r="H95" s="211"/>
      <c r="I95" s="211"/>
      <c r="J95" s="211"/>
      <c r="K95" s="211"/>
      <c r="L95" s="211"/>
      <c r="M95" s="211"/>
      <c r="N95" s="118"/>
      <c r="O95" s="118"/>
      <c r="P95" s="118"/>
    </row>
    <row r="96" spans="1:16" ht="17.5">
      <c r="A96" s="211" t="s">
        <v>74</v>
      </c>
      <c r="B96" s="211"/>
      <c r="C96" s="211"/>
      <c r="D96" s="211"/>
      <c r="E96" s="211"/>
      <c r="F96" s="211"/>
      <c r="G96" s="211"/>
      <c r="H96" s="211"/>
      <c r="I96" s="211"/>
      <c r="J96" s="211"/>
      <c r="K96" s="211"/>
      <c r="L96" s="211"/>
      <c r="M96" s="211"/>
      <c r="N96" s="118"/>
      <c r="O96" s="118"/>
      <c r="P96" s="118"/>
    </row>
    <row r="97" spans="1:153" s="62" customFormat="1" ht="17.5">
      <c r="A97" s="2" t="s">
        <v>0</v>
      </c>
      <c r="B97" s="119"/>
      <c r="C97" s="119"/>
      <c r="D97" s="119"/>
      <c r="E97" s="119"/>
      <c r="F97" s="119"/>
      <c r="G97" s="119"/>
      <c r="H97" s="119"/>
      <c r="I97" s="119"/>
      <c r="J97" s="119"/>
      <c r="K97" s="1"/>
      <c r="L97" s="1"/>
      <c r="M97" s="31" t="s">
        <v>89</v>
      </c>
      <c r="N97" s="31"/>
      <c r="O97" s="31"/>
      <c r="P97" s="31"/>
    </row>
    <row r="98" spans="1:153">
      <c r="A98" s="1" t="s">
        <v>72</v>
      </c>
      <c r="B98" s="2"/>
      <c r="C98" s="3"/>
      <c r="D98" s="4"/>
      <c r="E98" s="1"/>
      <c r="F98" s="3"/>
      <c r="G98" s="3"/>
      <c r="H98" s="5"/>
      <c r="I98" s="3"/>
      <c r="J98" s="3"/>
      <c r="K98" s="1"/>
      <c r="L98" s="31"/>
      <c r="M98" s="31" t="s">
        <v>90</v>
      </c>
      <c r="N98" s="31"/>
      <c r="O98" s="1"/>
      <c r="P98" s="1"/>
    </row>
    <row r="99" spans="1:153">
      <c r="A99" s="21"/>
      <c r="B99" s="16"/>
      <c r="C99" s="3"/>
      <c r="D99" s="4"/>
      <c r="E99" s="1"/>
      <c r="F99" s="3"/>
      <c r="G99" s="3"/>
      <c r="H99" s="3"/>
      <c r="I99" s="3"/>
      <c r="J99" s="3"/>
      <c r="K99" s="3"/>
      <c r="L99" s="3"/>
    </row>
    <row r="100" spans="1:153">
      <c r="A100" s="225" t="s">
        <v>105</v>
      </c>
      <c r="B100" s="225"/>
      <c r="C100" s="225"/>
      <c r="D100" s="225"/>
      <c r="H100" s="36"/>
      <c r="L100" s="36"/>
      <c r="M100" s="36"/>
      <c r="N100" s="36"/>
      <c r="O100" s="36"/>
      <c r="P100" s="36"/>
    </row>
    <row r="101" spans="1:153">
      <c r="A101" s="225" t="s">
        <v>106</v>
      </c>
      <c r="B101" s="225"/>
      <c r="C101" s="225"/>
      <c r="D101" s="225"/>
      <c r="H101" s="36"/>
      <c r="L101" s="36"/>
      <c r="M101" s="36"/>
      <c r="N101" s="36"/>
      <c r="O101" s="36"/>
      <c r="P101" s="36"/>
    </row>
    <row r="102" spans="1:153">
      <c r="B102" s="16"/>
      <c r="H102" s="36"/>
      <c r="L102" s="36"/>
      <c r="M102" s="36"/>
      <c r="N102" s="36"/>
      <c r="O102" s="36"/>
      <c r="P102" s="36"/>
    </row>
    <row r="103" spans="1:153">
      <c r="A103" s="138" t="s">
        <v>18</v>
      </c>
      <c r="B103" s="229" t="s">
        <v>16</v>
      </c>
      <c r="C103" s="229"/>
      <c r="D103" s="139" t="s">
        <v>3</v>
      </c>
      <c r="E103" s="140" t="s">
        <v>4</v>
      </c>
      <c r="F103" s="231" t="s">
        <v>20</v>
      </c>
      <c r="G103" s="231"/>
      <c r="H103" s="231"/>
      <c r="I103" s="141"/>
      <c r="J103" s="231" t="s">
        <v>20</v>
      </c>
      <c r="K103" s="231"/>
      <c r="L103" s="231"/>
      <c r="M103" s="141"/>
      <c r="N103" s="141" t="s">
        <v>8</v>
      </c>
      <c r="O103" s="141" t="s">
        <v>12</v>
      </c>
      <c r="P103" s="141"/>
    </row>
    <row r="104" spans="1:153" s="62" customFormat="1">
      <c r="A104" s="142" t="s">
        <v>76</v>
      </c>
      <c r="B104" s="230" t="s">
        <v>78</v>
      </c>
      <c r="C104" s="230"/>
      <c r="D104" s="143"/>
      <c r="E104" s="144" t="s">
        <v>79</v>
      </c>
      <c r="F104" s="232" t="s">
        <v>93</v>
      </c>
      <c r="G104" s="232"/>
      <c r="H104" s="232"/>
      <c r="I104" s="145"/>
      <c r="J104" s="232" t="s">
        <v>93</v>
      </c>
      <c r="K104" s="232"/>
      <c r="L104" s="232"/>
      <c r="M104" s="145"/>
      <c r="N104" s="145" t="s">
        <v>80</v>
      </c>
      <c r="O104" s="145"/>
      <c r="P104" s="145" t="s">
        <v>227</v>
      </c>
    </row>
    <row r="105" spans="1:153" s="62" customFormat="1">
      <c r="A105" s="42">
        <v>1</v>
      </c>
      <c r="B105" s="23" t="s">
        <v>272</v>
      </c>
      <c r="C105" s="2" t="s">
        <v>273</v>
      </c>
      <c r="D105" s="20">
        <v>1998</v>
      </c>
      <c r="E105" s="67" t="s">
        <v>194</v>
      </c>
      <c r="F105" s="44">
        <v>92</v>
      </c>
      <c r="G105" s="44">
        <v>84</v>
      </c>
      <c r="H105" s="57">
        <v>91</v>
      </c>
      <c r="I105" s="58">
        <v>267</v>
      </c>
      <c r="J105" s="20">
        <v>92</v>
      </c>
      <c r="K105" s="20">
        <v>95</v>
      </c>
      <c r="L105" s="57">
        <v>96</v>
      </c>
      <c r="M105" s="36">
        <v>283</v>
      </c>
      <c r="N105" s="58">
        <v>550</v>
      </c>
      <c r="O105" s="57" t="s">
        <v>14</v>
      </c>
      <c r="P105" s="57"/>
    </row>
    <row r="106" spans="1:153" s="62" customFormat="1">
      <c r="A106" s="42">
        <v>2</v>
      </c>
      <c r="B106" s="23" t="s">
        <v>268</v>
      </c>
      <c r="C106" s="2" t="s">
        <v>269</v>
      </c>
      <c r="D106" s="20">
        <v>1996</v>
      </c>
      <c r="E106" s="2" t="s">
        <v>194</v>
      </c>
      <c r="F106" s="20">
        <v>93</v>
      </c>
      <c r="G106" s="20">
        <v>91</v>
      </c>
      <c r="H106" s="57">
        <v>92</v>
      </c>
      <c r="I106" s="58">
        <v>276</v>
      </c>
      <c r="J106" s="20">
        <v>83</v>
      </c>
      <c r="K106" s="20">
        <v>93</v>
      </c>
      <c r="L106" s="57">
        <v>96</v>
      </c>
      <c r="M106" s="36">
        <v>272</v>
      </c>
      <c r="N106" s="58">
        <v>548</v>
      </c>
      <c r="O106" s="57" t="s">
        <v>14</v>
      </c>
      <c r="P106" s="57">
        <v>49</v>
      </c>
    </row>
    <row r="107" spans="1:153" s="62" customFormat="1">
      <c r="A107" s="42">
        <v>3</v>
      </c>
      <c r="B107" s="23" t="s">
        <v>305</v>
      </c>
      <c r="C107" s="2" t="s">
        <v>306</v>
      </c>
      <c r="D107" s="20">
        <v>2000</v>
      </c>
      <c r="E107" s="2" t="s">
        <v>194</v>
      </c>
      <c r="F107" s="20">
        <v>92</v>
      </c>
      <c r="G107" s="20">
        <v>92</v>
      </c>
      <c r="H107" s="57">
        <v>92</v>
      </c>
      <c r="I107" s="58">
        <v>276</v>
      </c>
      <c r="J107" s="20">
        <v>88</v>
      </c>
      <c r="K107" s="20">
        <v>93</v>
      </c>
      <c r="L107" s="57">
        <v>91</v>
      </c>
      <c r="M107" s="36">
        <v>272</v>
      </c>
      <c r="N107" s="58">
        <v>548</v>
      </c>
      <c r="O107" s="57" t="s">
        <v>14</v>
      </c>
      <c r="P107" s="57">
        <v>47</v>
      </c>
    </row>
    <row r="108" spans="1:153" s="62" customFormat="1">
      <c r="A108" s="42">
        <v>4</v>
      </c>
      <c r="B108" s="25" t="s">
        <v>318</v>
      </c>
      <c r="C108" s="48" t="s">
        <v>319</v>
      </c>
      <c r="D108" s="10">
        <v>1999</v>
      </c>
      <c r="E108" s="2" t="s">
        <v>194</v>
      </c>
      <c r="F108" s="20">
        <v>93</v>
      </c>
      <c r="G108" s="20">
        <v>89</v>
      </c>
      <c r="H108" s="57">
        <v>92</v>
      </c>
      <c r="I108" s="58">
        <v>274</v>
      </c>
      <c r="J108" s="20">
        <v>89</v>
      </c>
      <c r="K108" s="20">
        <v>91</v>
      </c>
      <c r="L108" s="57">
        <v>83</v>
      </c>
      <c r="M108" s="36">
        <v>263</v>
      </c>
      <c r="N108" s="58">
        <v>537</v>
      </c>
      <c r="O108" s="57" t="s">
        <v>15</v>
      </c>
      <c r="P108" s="57"/>
    </row>
    <row r="109" spans="1:153" s="62" customFormat="1">
      <c r="A109" s="42">
        <v>5</v>
      </c>
      <c r="B109" s="23" t="s">
        <v>325</v>
      </c>
      <c r="C109" s="2" t="s">
        <v>326</v>
      </c>
      <c r="D109" s="20">
        <v>1996</v>
      </c>
      <c r="E109" s="2" t="s">
        <v>194</v>
      </c>
      <c r="F109" s="20">
        <v>90</v>
      </c>
      <c r="G109" s="20">
        <v>88</v>
      </c>
      <c r="H109" s="57">
        <v>84</v>
      </c>
      <c r="I109" s="58">
        <v>262</v>
      </c>
      <c r="J109" s="20">
        <v>95</v>
      </c>
      <c r="K109" s="20">
        <v>84</v>
      </c>
      <c r="L109" s="57">
        <v>93</v>
      </c>
      <c r="M109" s="36">
        <v>272</v>
      </c>
      <c r="N109" s="58">
        <v>534</v>
      </c>
      <c r="O109" s="57" t="s">
        <v>15</v>
      </c>
      <c r="P109" s="57"/>
    </row>
    <row r="110" spans="1:153">
      <c r="A110" s="42">
        <v>6</v>
      </c>
      <c r="B110" s="25" t="s">
        <v>263</v>
      </c>
      <c r="C110" s="48" t="s">
        <v>264</v>
      </c>
      <c r="D110" s="10">
        <v>1996</v>
      </c>
      <c r="E110" s="2" t="s">
        <v>194</v>
      </c>
      <c r="F110" s="20">
        <v>87</v>
      </c>
      <c r="G110" s="20">
        <v>90</v>
      </c>
      <c r="H110" s="57">
        <v>92</v>
      </c>
      <c r="I110" s="58">
        <v>269</v>
      </c>
      <c r="J110" s="20">
        <v>89</v>
      </c>
      <c r="K110" s="20">
        <v>85</v>
      </c>
      <c r="L110" s="57">
        <v>89</v>
      </c>
      <c r="M110" s="36">
        <v>263</v>
      </c>
      <c r="N110" s="58">
        <v>532</v>
      </c>
      <c r="O110" s="57" t="s">
        <v>15</v>
      </c>
      <c r="P110" s="57"/>
      <c r="EV110" s="62"/>
      <c r="EW110" s="62"/>
    </row>
    <row r="111" spans="1:153">
      <c r="A111" s="42">
        <v>7</v>
      </c>
      <c r="B111" s="23" t="s">
        <v>315</v>
      </c>
      <c r="C111" s="2" t="s">
        <v>316</v>
      </c>
      <c r="D111" s="20">
        <v>1996</v>
      </c>
      <c r="E111" s="2" t="s">
        <v>317</v>
      </c>
      <c r="F111" s="20">
        <v>94</v>
      </c>
      <c r="G111" s="20">
        <v>92</v>
      </c>
      <c r="H111" s="57">
        <v>94</v>
      </c>
      <c r="I111" s="58">
        <v>280</v>
      </c>
      <c r="J111" s="20">
        <v>78</v>
      </c>
      <c r="K111" s="20">
        <v>85</v>
      </c>
      <c r="L111" s="57">
        <v>87</v>
      </c>
      <c r="M111" s="36">
        <v>250</v>
      </c>
      <c r="N111" s="58">
        <v>530</v>
      </c>
      <c r="O111" s="57" t="s">
        <v>15</v>
      </c>
      <c r="P111" s="57"/>
      <c r="EV111" s="62"/>
      <c r="EW111" s="62"/>
    </row>
    <row r="112" spans="1:153" s="62" customFormat="1">
      <c r="A112" s="42">
        <v>8</v>
      </c>
      <c r="B112" s="25" t="s">
        <v>278</v>
      </c>
      <c r="C112" s="48" t="s">
        <v>279</v>
      </c>
      <c r="D112" s="10">
        <v>1999</v>
      </c>
      <c r="E112" s="2" t="s">
        <v>186</v>
      </c>
      <c r="F112" s="20">
        <v>87</v>
      </c>
      <c r="G112" s="20">
        <v>86</v>
      </c>
      <c r="H112" s="57">
        <v>88</v>
      </c>
      <c r="I112" s="58">
        <v>261</v>
      </c>
      <c r="J112" s="20">
        <v>83</v>
      </c>
      <c r="K112" s="20">
        <v>84</v>
      </c>
      <c r="L112" s="57">
        <v>79</v>
      </c>
      <c r="M112" s="36">
        <v>246</v>
      </c>
      <c r="N112" s="58">
        <v>507</v>
      </c>
      <c r="O112" s="57"/>
      <c r="P112" s="57"/>
    </row>
    <row r="113" spans="1:16" s="62" customFormat="1">
      <c r="A113" s="42">
        <v>9</v>
      </c>
      <c r="B113" s="23" t="s">
        <v>350</v>
      </c>
      <c r="C113" s="2" t="s">
        <v>351</v>
      </c>
      <c r="D113" s="20">
        <v>1999</v>
      </c>
      <c r="E113" s="67" t="s">
        <v>317</v>
      </c>
      <c r="F113" s="44">
        <v>88</v>
      </c>
      <c r="G113" s="44">
        <v>92</v>
      </c>
      <c r="H113" s="57">
        <v>77</v>
      </c>
      <c r="I113" s="58">
        <v>257</v>
      </c>
      <c r="J113" s="20">
        <v>87</v>
      </c>
      <c r="K113" s="20">
        <v>89</v>
      </c>
      <c r="L113" s="57">
        <v>71</v>
      </c>
      <c r="M113" s="36">
        <v>247</v>
      </c>
      <c r="N113" s="58">
        <v>504</v>
      </c>
      <c r="O113" s="57"/>
      <c r="P113" s="57"/>
    </row>
    <row r="114" spans="1:16" s="62" customFormat="1">
      <c r="A114" s="42">
        <v>10</v>
      </c>
      <c r="B114" s="23" t="s">
        <v>329</v>
      </c>
      <c r="C114" s="2" t="s">
        <v>330</v>
      </c>
      <c r="D114" s="20">
        <v>1997</v>
      </c>
      <c r="E114" s="67" t="s">
        <v>317</v>
      </c>
      <c r="F114" s="44">
        <v>79</v>
      </c>
      <c r="G114" s="44">
        <v>82</v>
      </c>
      <c r="H114" s="57">
        <v>76</v>
      </c>
      <c r="I114" s="58">
        <v>237</v>
      </c>
      <c r="J114" s="20">
        <v>88</v>
      </c>
      <c r="K114" s="20">
        <v>89</v>
      </c>
      <c r="L114" s="57">
        <v>85</v>
      </c>
      <c r="M114" s="36">
        <v>262</v>
      </c>
      <c r="N114" s="58">
        <v>499</v>
      </c>
      <c r="O114" s="57"/>
      <c r="P114" s="57"/>
    </row>
    <row r="115" spans="1:16" s="62" customFormat="1">
      <c r="A115" s="42">
        <v>11</v>
      </c>
      <c r="B115" s="23" t="s">
        <v>275</v>
      </c>
      <c r="C115" s="2" t="s">
        <v>276</v>
      </c>
      <c r="D115" s="20">
        <v>1997</v>
      </c>
      <c r="E115" s="67" t="s">
        <v>183</v>
      </c>
      <c r="F115" s="44">
        <v>81</v>
      </c>
      <c r="G115" s="44">
        <v>86</v>
      </c>
      <c r="H115" s="57">
        <v>83</v>
      </c>
      <c r="I115" s="58">
        <v>250</v>
      </c>
      <c r="J115" s="20">
        <v>85</v>
      </c>
      <c r="K115" s="20">
        <v>73</v>
      </c>
      <c r="L115" s="57">
        <v>82</v>
      </c>
      <c r="M115" s="36">
        <v>240</v>
      </c>
      <c r="N115" s="58">
        <v>490</v>
      </c>
      <c r="O115" s="57"/>
      <c r="P115" s="57"/>
    </row>
    <row r="116" spans="1:16" s="62" customFormat="1">
      <c r="A116" s="42">
        <v>12</v>
      </c>
      <c r="B116" s="23" t="s">
        <v>352</v>
      </c>
      <c r="C116" s="2" t="s">
        <v>353</v>
      </c>
      <c r="D116" s="20">
        <v>1998</v>
      </c>
      <c r="E116" s="67" t="s">
        <v>317</v>
      </c>
      <c r="F116" s="44">
        <v>79</v>
      </c>
      <c r="G116" s="44">
        <v>78</v>
      </c>
      <c r="H116" s="57">
        <v>82</v>
      </c>
      <c r="I116" s="58">
        <v>239</v>
      </c>
      <c r="J116" s="20">
        <v>71</v>
      </c>
      <c r="K116" s="20">
        <v>80</v>
      </c>
      <c r="L116" s="57">
        <v>86</v>
      </c>
      <c r="M116" s="36">
        <v>237</v>
      </c>
      <c r="N116" s="58">
        <v>476</v>
      </c>
      <c r="O116" s="57"/>
      <c r="P116" s="57"/>
    </row>
    <row r="117" spans="1:16" s="62" customFormat="1">
      <c r="A117" s="42">
        <v>13</v>
      </c>
      <c r="B117" s="23" t="s">
        <v>327</v>
      </c>
      <c r="C117" s="2" t="s">
        <v>328</v>
      </c>
      <c r="D117" s="20">
        <v>1995</v>
      </c>
      <c r="E117" s="67" t="s">
        <v>317</v>
      </c>
      <c r="F117" s="44">
        <v>84</v>
      </c>
      <c r="G117" s="44">
        <v>95</v>
      </c>
      <c r="H117" s="57">
        <v>89</v>
      </c>
      <c r="I117" s="58">
        <v>268</v>
      </c>
      <c r="J117" s="20">
        <v>67</v>
      </c>
      <c r="K117" s="20">
        <v>66</v>
      </c>
      <c r="L117" s="57">
        <v>75</v>
      </c>
      <c r="M117" s="36">
        <v>208</v>
      </c>
      <c r="N117" s="58">
        <v>476</v>
      </c>
      <c r="O117" s="57"/>
      <c r="P117" s="57"/>
    </row>
    <row r="118" spans="1:16" s="62" customFormat="1">
      <c r="A118" s="42">
        <v>14</v>
      </c>
      <c r="B118" s="23" t="s">
        <v>320</v>
      </c>
      <c r="C118" s="2" t="s">
        <v>321</v>
      </c>
      <c r="D118" s="20">
        <v>1994</v>
      </c>
      <c r="E118" s="67" t="s">
        <v>322</v>
      </c>
      <c r="F118" s="44">
        <v>72</v>
      </c>
      <c r="G118" s="44">
        <v>80</v>
      </c>
      <c r="H118" s="57">
        <v>83</v>
      </c>
      <c r="I118" s="58">
        <v>235</v>
      </c>
      <c r="J118" s="20">
        <v>72</v>
      </c>
      <c r="K118" s="20">
        <v>67</v>
      </c>
      <c r="L118" s="57">
        <v>73</v>
      </c>
      <c r="M118" s="36">
        <v>212</v>
      </c>
      <c r="N118" s="58">
        <v>447</v>
      </c>
      <c r="O118" s="57"/>
      <c r="P118" s="57"/>
    </row>
    <row r="119" spans="1:16" s="62" customFormat="1">
      <c r="A119" s="42" t="s">
        <v>282</v>
      </c>
      <c r="B119" s="23" t="s">
        <v>270</v>
      </c>
      <c r="C119" s="2" t="s">
        <v>271</v>
      </c>
      <c r="D119" s="20">
        <v>1957</v>
      </c>
      <c r="E119" s="67" t="s">
        <v>191</v>
      </c>
      <c r="F119" s="44">
        <v>86</v>
      </c>
      <c r="G119" s="44">
        <v>93</v>
      </c>
      <c r="H119" s="57">
        <v>93</v>
      </c>
      <c r="I119" s="58">
        <v>272</v>
      </c>
      <c r="J119" s="20">
        <v>87</v>
      </c>
      <c r="K119" s="20">
        <v>82</v>
      </c>
      <c r="L119" s="57">
        <v>90</v>
      </c>
      <c r="M119" s="36">
        <v>259</v>
      </c>
      <c r="N119" s="58">
        <v>531</v>
      </c>
      <c r="O119" s="36"/>
      <c r="P119" s="36"/>
    </row>
    <row r="120" spans="1:16" ht="17.5">
      <c r="A120" s="211" t="s">
        <v>73</v>
      </c>
      <c r="B120" s="211"/>
      <c r="C120" s="211"/>
      <c r="D120" s="211"/>
      <c r="E120" s="211"/>
      <c r="F120" s="211"/>
      <c r="G120" s="211"/>
      <c r="H120" s="211"/>
      <c r="I120" s="211"/>
      <c r="J120" s="211"/>
      <c r="K120" s="211"/>
      <c r="L120" s="211"/>
      <c r="M120" s="211"/>
      <c r="N120" s="118"/>
      <c r="O120" s="118"/>
      <c r="P120" s="118"/>
    </row>
    <row r="121" spans="1:16" ht="17.5">
      <c r="A121" s="211" t="s">
        <v>74</v>
      </c>
      <c r="B121" s="211"/>
      <c r="C121" s="211"/>
      <c r="D121" s="211"/>
      <c r="E121" s="211"/>
      <c r="F121" s="211"/>
      <c r="G121" s="211"/>
      <c r="H121" s="211"/>
      <c r="I121" s="211"/>
      <c r="J121" s="211"/>
      <c r="K121" s="211"/>
      <c r="L121" s="211"/>
      <c r="M121" s="211"/>
      <c r="N121" s="118"/>
      <c r="O121" s="118"/>
      <c r="P121" s="118"/>
    </row>
    <row r="122" spans="1:16" s="62" customFormat="1" ht="17.5">
      <c r="A122" s="2" t="s">
        <v>0</v>
      </c>
      <c r="B122" s="119"/>
      <c r="C122" s="119"/>
      <c r="D122" s="119"/>
      <c r="E122" s="119"/>
      <c r="F122" s="119"/>
      <c r="G122" s="119"/>
      <c r="H122" s="119"/>
      <c r="I122" s="119"/>
      <c r="J122" s="119"/>
      <c r="K122" s="1"/>
      <c r="L122" s="1"/>
      <c r="M122" s="31" t="s">
        <v>89</v>
      </c>
      <c r="N122" s="31"/>
      <c r="O122" s="31"/>
      <c r="P122" s="31"/>
    </row>
    <row r="123" spans="1:16">
      <c r="A123" s="1" t="s">
        <v>72</v>
      </c>
      <c r="B123" s="2"/>
      <c r="C123" s="3"/>
      <c r="D123" s="4"/>
      <c r="E123" s="1"/>
      <c r="F123" s="3"/>
      <c r="G123" s="3"/>
      <c r="H123" s="5"/>
      <c r="I123" s="3"/>
      <c r="J123" s="3"/>
      <c r="K123" s="1"/>
      <c r="L123" s="31"/>
      <c r="M123" s="31" t="s">
        <v>90</v>
      </c>
      <c r="N123" s="31"/>
      <c r="O123" s="1"/>
      <c r="P123" s="1"/>
    </row>
    <row r="124" spans="1:16">
      <c r="A124" s="21"/>
      <c r="B124" s="16"/>
      <c r="C124" s="3"/>
      <c r="D124" s="4"/>
      <c r="E124" s="1"/>
      <c r="F124" s="3"/>
      <c r="G124" s="3"/>
      <c r="H124" s="3"/>
      <c r="I124" s="3"/>
      <c r="J124" s="3"/>
      <c r="K124" s="3"/>
      <c r="L124" s="3"/>
    </row>
    <row r="125" spans="1:16">
      <c r="A125" s="225" t="s">
        <v>107</v>
      </c>
      <c r="B125" s="225"/>
      <c r="C125" s="225"/>
      <c r="D125" s="225"/>
      <c r="H125" s="36"/>
      <c r="L125" s="36"/>
      <c r="M125" s="36"/>
      <c r="N125" s="36"/>
      <c r="O125" s="36"/>
      <c r="P125" s="36"/>
    </row>
    <row r="126" spans="1:16">
      <c r="A126" s="225" t="s">
        <v>108</v>
      </c>
      <c r="B126" s="225"/>
      <c r="C126" s="225"/>
      <c r="D126" s="225"/>
      <c r="H126" s="36"/>
      <c r="L126" s="36"/>
      <c r="M126" s="36"/>
      <c r="N126" s="36"/>
      <c r="O126" s="36"/>
      <c r="P126" s="36"/>
    </row>
    <row r="127" spans="1:16">
      <c r="B127" s="16"/>
      <c r="H127" s="36"/>
      <c r="L127" s="36"/>
      <c r="M127" s="36"/>
      <c r="N127" s="36"/>
      <c r="O127" s="36"/>
      <c r="P127" s="36"/>
    </row>
    <row r="128" spans="1:16">
      <c r="A128" s="138" t="s">
        <v>18</v>
      </c>
      <c r="B128" s="229" t="s">
        <v>16</v>
      </c>
      <c r="C128" s="229"/>
      <c r="D128" s="139" t="s">
        <v>3</v>
      </c>
      <c r="E128" s="140" t="s">
        <v>4</v>
      </c>
      <c r="F128" s="231" t="s">
        <v>20</v>
      </c>
      <c r="G128" s="231"/>
      <c r="H128" s="231"/>
      <c r="I128" s="141"/>
      <c r="J128" s="231" t="s">
        <v>20</v>
      </c>
      <c r="K128" s="231"/>
      <c r="L128" s="231"/>
      <c r="M128" s="141"/>
      <c r="N128" s="141" t="s">
        <v>8</v>
      </c>
      <c r="O128" s="141" t="s">
        <v>12</v>
      </c>
      <c r="P128" s="141"/>
    </row>
    <row r="129" spans="1:16" s="62" customFormat="1">
      <c r="A129" s="142" t="s">
        <v>76</v>
      </c>
      <c r="B129" s="230" t="s">
        <v>78</v>
      </c>
      <c r="C129" s="230"/>
      <c r="D129" s="143"/>
      <c r="E129" s="144" t="s">
        <v>79</v>
      </c>
      <c r="F129" s="232" t="s">
        <v>93</v>
      </c>
      <c r="G129" s="232"/>
      <c r="H129" s="232"/>
      <c r="I129" s="145"/>
      <c r="J129" s="232" t="s">
        <v>93</v>
      </c>
      <c r="K129" s="232"/>
      <c r="L129" s="232"/>
      <c r="M129" s="145"/>
      <c r="N129" s="145" t="s">
        <v>80</v>
      </c>
      <c r="O129" s="145"/>
      <c r="P129" s="141"/>
    </row>
    <row r="130" spans="1:16" s="62" customFormat="1">
      <c r="A130" s="42">
        <v>1</v>
      </c>
      <c r="B130" s="23" t="s">
        <v>171</v>
      </c>
      <c r="C130" s="2" t="s">
        <v>172</v>
      </c>
      <c r="D130" s="20">
        <v>1976</v>
      </c>
      <c r="E130" s="2" t="s">
        <v>173</v>
      </c>
      <c r="F130" s="20">
        <v>96</v>
      </c>
      <c r="G130" s="20">
        <v>99</v>
      </c>
      <c r="H130" s="57">
        <v>94</v>
      </c>
      <c r="I130" s="58">
        <v>289</v>
      </c>
      <c r="J130" s="20">
        <v>96</v>
      </c>
      <c r="K130" s="20">
        <v>99</v>
      </c>
      <c r="L130" s="57">
        <v>100</v>
      </c>
      <c r="M130" s="36">
        <v>295</v>
      </c>
      <c r="N130" s="58">
        <v>584</v>
      </c>
      <c r="O130" s="57" t="s">
        <v>288</v>
      </c>
      <c r="P130" s="57"/>
    </row>
    <row r="131" spans="1:16" s="62" customFormat="1">
      <c r="A131" s="42">
        <v>2</v>
      </c>
      <c r="B131" s="23" t="s">
        <v>178</v>
      </c>
      <c r="C131" s="2" t="s">
        <v>179</v>
      </c>
      <c r="D131" s="20">
        <v>1976</v>
      </c>
      <c r="E131" s="21" t="s">
        <v>180</v>
      </c>
      <c r="F131" s="20">
        <v>95</v>
      </c>
      <c r="G131" s="20">
        <v>97</v>
      </c>
      <c r="H131" s="57">
        <v>96</v>
      </c>
      <c r="I131" s="58">
        <v>288</v>
      </c>
      <c r="J131" s="57">
        <v>95</v>
      </c>
      <c r="K131" s="57">
        <v>96</v>
      </c>
      <c r="L131" s="57">
        <v>97</v>
      </c>
      <c r="M131" s="36">
        <v>288</v>
      </c>
      <c r="N131" s="58">
        <v>576</v>
      </c>
      <c r="O131" s="57" t="s">
        <v>287</v>
      </c>
      <c r="P131" s="57"/>
    </row>
    <row r="132" spans="1:16" s="62" customFormat="1">
      <c r="A132" s="42">
        <v>3</v>
      </c>
      <c r="B132" s="23" t="s">
        <v>176</v>
      </c>
      <c r="C132" s="2" t="s">
        <v>177</v>
      </c>
      <c r="D132" s="20">
        <v>1964</v>
      </c>
      <c r="E132" s="21" t="s">
        <v>173</v>
      </c>
      <c r="F132" s="20">
        <v>94</v>
      </c>
      <c r="G132" s="20">
        <v>93</v>
      </c>
      <c r="H132" s="57">
        <v>97</v>
      </c>
      <c r="I132" s="58">
        <v>284</v>
      </c>
      <c r="J132" s="57">
        <v>93</v>
      </c>
      <c r="K132" s="57">
        <v>96</v>
      </c>
      <c r="L132" s="57">
        <v>96</v>
      </c>
      <c r="M132" s="36">
        <v>285</v>
      </c>
      <c r="N132" s="58">
        <v>569</v>
      </c>
      <c r="O132" s="57" t="s">
        <v>13</v>
      </c>
      <c r="P132" s="57"/>
    </row>
    <row r="133" spans="1:16" s="62" customFormat="1">
      <c r="A133" s="42">
        <v>4</v>
      </c>
      <c r="B133" s="23" t="s">
        <v>181</v>
      </c>
      <c r="C133" s="2" t="s">
        <v>182</v>
      </c>
      <c r="D133" s="20">
        <v>1993</v>
      </c>
      <c r="E133" s="21" t="s">
        <v>183</v>
      </c>
      <c r="F133" s="20">
        <v>95</v>
      </c>
      <c r="G133" s="20">
        <v>94</v>
      </c>
      <c r="H133" s="57">
        <v>96</v>
      </c>
      <c r="I133" s="58">
        <v>285</v>
      </c>
      <c r="J133" s="57">
        <v>92</v>
      </c>
      <c r="K133" s="57">
        <v>96</v>
      </c>
      <c r="L133" s="57">
        <v>92</v>
      </c>
      <c r="M133" s="36">
        <v>280</v>
      </c>
      <c r="N133" s="58">
        <v>565</v>
      </c>
      <c r="O133" s="57" t="s">
        <v>13</v>
      </c>
      <c r="P133" s="57"/>
    </row>
    <row r="134" spans="1:16" s="62" customFormat="1">
      <c r="A134" s="42">
        <v>5</v>
      </c>
      <c r="B134" s="23" t="s">
        <v>192</v>
      </c>
      <c r="C134" s="2" t="s">
        <v>193</v>
      </c>
      <c r="D134" s="20">
        <v>1973</v>
      </c>
      <c r="E134" s="21" t="s">
        <v>194</v>
      </c>
      <c r="F134" s="20">
        <v>86</v>
      </c>
      <c r="G134" s="20">
        <v>94</v>
      </c>
      <c r="H134" s="57">
        <v>95</v>
      </c>
      <c r="I134" s="58">
        <v>275</v>
      </c>
      <c r="J134" s="57">
        <v>99</v>
      </c>
      <c r="K134" s="57">
        <v>94</v>
      </c>
      <c r="L134" s="57">
        <v>96</v>
      </c>
      <c r="M134" s="36">
        <v>289</v>
      </c>
      <c r="N134" s="58">
        <v>564</v>
      </c>
      <c r="O134" s="57" t="s">
        <v>13</v>
      </c>
      <c r="P134" s="57"/>
    </row>
    <row r="135" spans="1:16" s="62" customFormat="1">
      <c r="A135" s="42">
        <v>6</v>
      </c>
      <c r="B135" s="23" t="s">
        <v>192</v>
      </c>
      <c r="C135" s="2" t="s">
        <v>347</v>
      </c>
      <c r="D135" s="20">
        <v>1973</v>
      </c>
      <c r="E135" s="21" t="s">
        <v>194</v>
      </c>
      <c r="F135" s="20">
        <v>87</v>
      </c>
      <c r="G135" s="20">
        <v>95</v>
      </c>
      <c r="H135" s="57">
        <v>95</v>
      </c>
      <c r="I135" s="58">
        <v>277</v>
      </c>
      <c r="J135" s="57">
        <v>99</v>
      </c>
      <c r="K135" s="57">
        <v>93</v>
      </c>
      <c r="L135" s="57">
        <v>94</v>
      </c>
      <c r="M135" s="36">
        <v>286</v>
      </c>
      <c r="N135" s="58">
        <v>563</v>
      </c>
      <c r="O135" s="57" t="s">
        <v>13</v>
      </c>
      <c r="P135" s="57"/>
    </row>
    <row r="136" spans="1:16" s="62" customFormat="1">
      <c r="A136" s="42">
        <v>7</v>
      </c>
      <c r="B136" s="23" t="s">
        <v>174</v>
      </c>
      <c r="C136" s="2" t="s">
        <v>175</v>
      </c>
      <c r="D136" s="20">
        <v>1968</v>
      </c>
      <c r="E136" s="21" t="s">
        <v>173</v>
      </c>
      <c r="F136" s="20">
        <v>94</v>
      </c>
      <c r="G136" s="20">
        <v>88</v>
      </c>
      <c r="H136" s="57">
        <v>91</v>
      </c>
      <c r="I136" s="58">
        <v>273</v>
      </c>
      <c r="J136" s="57">
        <v>93</v>
      </c>
      <c r="K136" s="57">
        <v>97</v>
      </c>
      <c r="L136" s="57">
        <v>96</v>
      </c>
      <c r="M136" s="36">
        <v>286</v>
      </c>
      <c r="N136" s="58">
        <v>559</v>
      </c>
      <c r="O136" s="57" t="s">
        <v>13</v>
      </c>
      <c r="P136" s="57"/>
    </row>
    <row r="137" spans="1:16" s="62" customFormat="1">
      <c r="A137" s="42">
        <v>8</v>
      </c>
      <c r="B137" s="23" t="s">
        <v>195</v>
      </c>
      <c r="C137" s="2" t="s">
        <v>196</v>
      </c>
      <c r="D137" s="20">
        <v>1974</v>
      </c>
      <c r="E137" s="21" t="s">
        <v>186</v>
      </c>
      <c r="F137" s="20">
        <v>93</v>
      </c>
      <c r="G137" s="20">
        <v>92</v>
      </c>
      <c r="H137" s="57">
        <v>93</v>
      </c>
      <c r="I137" s="58">
        <v>278</v>
      </c>
      <c r="J137" s="57">
        <v>91</v>
      </c>
      <c r="K137" s="57">
        <v>86</v>
      </c>
      <c r="L137" s="57">
        <v>96</v>
      </c>
      <c r="M137" s="36">
        <v>273</v>
      </c>
      <c r="N137" s="58">
        <v>551</v>
      </c>
      <c r="O137" s="57" t="s">
        <v>14</v>
      </c>
      <c r="P137" s="57"/>
    </row>
    <row r="138" spans="1:16">
      <c r="A138" s="42">
        <v>9</v>
      </c>
      <c r="B138" s="23" t="s">
        <v>199</v>
      </c>
      <c r="C138" s="2" t="s">
        <v>200</v>
      </c>
      <c r="D138" s="20">
        <v>1994</v>
      </c>
      <c r="E138" s="21" t="s">
        <v>173</v>
      </c>
      <c r="F138" s="20">
        <v>94</v>
      </c>
      <c r="G138" s="20">
        <v>90</v>
      </c>
      <c r="H138" s="57">
        <v>92</v>
      </c>
      <c r="I138" s="58">
        <v>276</v>
      </c>
      <c r="J138" s="57">
        <v>93</v>
      </c>
      <c r="K138" s="57">
        <v>94</v>
      </c>
      <c r="L138" s="57">
        <v>82</v>
      </c>
      <c r="M138" s="36">
        <v>269</v>
      </c>
      <c r="N138" s="58">
        <v>545</v>
      </c>
      <c r="O138" s="57" t="s">
        <v>14</v>
      </c>
      <c r="P138" s="57"/>
    </row>
    <row r="139" spans="1:16">
      <c r="A139" s="42">
        <v>10</v>
      </c>
      <c r="B139" s="23" t="s">
        <v>184</v>
      </c>
      <c r="C139" s="2" t="s">
        <v>185</v>
      </c>
      <c r="D139" s="20">
        <v>1967</v>
      </c>
      <c r="E139" s="21" t="s">
        <v>186</v>
      </c>
      <c r="F139" s="20">
        <v>92</v>
      </c>
      <c r="G139" s="20">
        <v>89</v>
      </c>
      <c r="H139" s="57">
        <v>91</v>
      </c>
      <c r="I139" s="58">
        <v>272</v>
      </c>
      <c r="J139" s="57">
        <v>87</v>
      </c>
      <c r="K139" s="57">
        <v>95</v>
      </c>
      <c r="L139" s="57">
        <v>89</v>
      </c>
      <c r="M139" s="36">
        <v>271</v>
      </c>
      <c r="N139" s="58">
        <v>543</v>
      </c>
      <c r="O139" s="57" t="s">
        <v>14</v>
      </c>
      <c r="P139" s="57"/>
    </row>
    <row r="140" spans="1:16">
      <c r="A140" s="42">
        <v>11</v>
      </c>
      <c r="B140" s="23" t="s">
        <v>187</v>
      </c>
      <c r="C140" s="2" t="s">
        <v>188</v>
      </c>
      <c r="D140" s="20">
        <v>1994</v>
      </c>
      <c r="E140" s="21" t="s">
        <v>173</v>
      </c>
      <c r="F140" s="20">
        <v>84</v>
      </c>
      <c r="G140" s="20">
        <v>90</v>
      </c>
      <c r="H140" s="57">
        <v>91</v>
      </c>
      <c r="I140" s="58">
        <v>265</v>
      </c>
      <c r="J140" s="57">
        <v>92</v>
      </c>
      <c r="K140" s="57">
        <v>89</v>
      </c>
      <c r="L140" s="57">
        <v>93</v>
      </c>
      <c r="M140" s="36">
        <v>274</v>
      </c>
      <c r="N140" s="58">
        <v>539</v>
      </c>
      <c r="O140" s="57" t="s">
        <v>15</v>
      </c>
      <c r="P140" s="57"/>
    </row>
    <row r="141" spans="1:16">
      <c r="A141" s="42">
        <v>12</v>
      </c>
      <c r="B141" s="23" t="s">
        <v>312</v>
      </c>
      <c r="C141" s="2" t="s">
        <v>313</v>
      </c>
      <c r="D141" s="20">
        <v>1959</v>
      </c>
      <c r="E141" s="21" t="s">
        <v>314</v>
      </c>
      <c r="F141" s="20">
        <v>89</v>
      </c>
      <c r="G141" s="20">
        <v>88</v>
      </c>
      <c r="H141" s="57">
        <v>93</v>
      </c>
      <c r="I141" s="58">
        <v>270</v>
      </c>
      <c r="J141" s="57">
        <v>89</v>
      </c>
      <c r="K141" s="57">
        <v>91</v>
      </c>
      <c r="L141" s="57">
        <v>87</v>
      </c>
      <c r="M141" s="36">
        <v>267</v>
      </c>
      <c r="N141" s="58">
        <v>537</v>
      </c>
      <c r="O141" s="57" t="s">
        <v>15</v>
      </c>
      <c r="P141" s="57"/>
    </row>
    <row r="142" spans="1:16">
      <c r="A142" s="42">
        <v>13</v>
      </c>
      <c r="B142" s="23" t="s">
        <v>189</v>
      </c>
      <c r="C142" s="2" t="s">
        <v>190</v>
      </c>
      <c r="D142" s="20">
        <v>1956</v>
      </c>
      <c r="E142" s="21" t="s">
        <v>191</v>
      </c>
      <c r="F142" s="20">
        <v>93</v>
      </c>
      <c r="G142" s="20">
        <v>92</v>
      </c>
      <c r="H142" s="57">
        <v>87</v>
      </c>
      <c r="I142" s="58">
        <v>272</v>
      </c>
      <c r="J142" s="57">
        <v>86</v>
      </c>
      <c r="K142" s="57">
        <v>86</v>
      </c>
      <c r="L142" s="57">
        <v>86</v>
      </c>
      <c r="M142" s="36">
        <v>258</v>
      </c>
      <c r="N142" s="58">
        <v>530</v>
      </c>
      <c r="O142" s="57" t="s">
        <v>15</v>
      </c>
      <c r="P142" s="57"/>
    </row>
    <row r="143" spans="1:16">
      <c r="A143" s="42">
        <v>14</v>
      </c>
      <c r="B143" s="23" t="s">
        <v>204</v>
      </c>
      <c r="C143" s="2" t="s">
        <v>205</v>
      </c>
      <c r="D143" s="20">
        <v>1959</v>
      </c>
      <c r="E143" s="21" t="s">
        <v>173</v>
      </c>
      <c r="F143" s="20">
        <v>86</v>
      </c>
      <c r="G143" s="20">
        <v>85</v>
      </c>
      <c r="H143" s="57">
        <v>85</v>
      </c>
      <c r="I143" s="58">
        <v>256</v>
      </c>
      <c r="J143" s="57">
        <v>94</v>
      </c>
      <c r="K143" s="57">
        <v>84</v>
      </c>
      <c r="L143" s="57">
        <v>93</v>
      </c>
      <c r="M143" s="36">
        <v>271</v>
      </c>
      <c r="N143" s="58">
        <v>527</v>
      </c>
      <c r="O143" s="57" t="s">
        <v>15</v>
      </c>
      <c r="P143" s="57"/>
    </row>
    <row r="144" spans="1:16">
      <c r="A144" s="42">
        <v>15</v>
      </c>
      <c r="B144" s="23" t="s">
        <v>265</v>
      </c>
      <c r="C144" s="2" t="s">
        <v>266</v>
      </c>
      <c r="D144" s="20">
        <v>1941</v>
      </c>
      <c r="E144" s="21" t="s">
        <v>267</v>
      </c>
      <c r="F144" s="20">
        <v>90</v>
      </c>
      <c r="G144" s="20">
        <v>95</v>
      </c>
      <c r="H144" s="57">
        <v>90</v>
      </c>
      <c r="I144" s="58">
        <v>275</v>
      </c>
      <c r="J144" s="57">
        <v>83</v>
      </c>
      <c r="K144" s="57">
        <v>82</v>
      </c>
      <c r="L144" s="57">
        <v>85</v>
      </c>
      <c r="M144" s="36">
        <v>250</v>
      </c>
      <c r="N144" s="58">
        <v>525</v>
      </c>
      <c r="O144" s="57" t="s">
        <v>15</v>
      </c>
      <c r="P144" s="57"/>
    </row>
    <row r="145" spans="1:16">
      <c r="A145" s="42">
        <v>16</v>
      </c>
      <c r="B145" s="23" t="s">
        <v>174</v>
      </c>
      <c r="C145" s="2" t="s">
        <v>203</v>
      </c>
      <c r="D145" s="20">
        <v>1954</v>
      </c>
      <c r="E145" s="21" t="s">
        <v>173</v>
      </c>
      <c r="F145" s="20">
        <v>85</v>
      </c>
      <c r="G145" s="20">
        <v>83</v>
      </c>
      <c r="H145" s="57">
        <v>87</v>
      </c>
      <c r="I145" s="58">
        <v>255</v>
      </c>
      <c r="J145" s="57">
        <v>91</v>
      </c>
      <c r="K145" s="57">
        <v>90</v>
      </c>
      <c r="L145" s="57">
        <v>88</v>
      </c>
      <c r="M145" s="36">
        <v>269</v>
      </c>
      <c r="N145" s="58">
        <v>524</v>
      </c>
      <c r="O145" s="57" t="s">
        <v>15</v>
      </c>
      <c r="P145" s="57"/>
    </row>
    <row r="146" spans="1:16" s="62" customFormat="1">
      <c r="A146" s="42">
        <v>17</v>
      </c>
      <c r="B146" s="23" t="s">
        <v>201</v>
      </c>
      <c r="C146" s="2" t="s">
        <v>202</v>
      </c>
      <c r="D146" s="20">
        <v>1942</v>
      </c>
      <c r="E146" s="21" t="s">
        <v>173</v>
      </c>
      <c r="F146" s="20">
        <v>89</v>
      </c>
      <c r="G146" s="20">
        <v>88</v>
      </c>
      <c r="H146" s="57">
        <v>85</v>
      </c>
      <c r="I146" s="58">
        <v>262</v>
      </c>
      <c r="J146" s="57">
        <v>90</v>
      </c>
      <c r="K146" s="57">
        <v>84</v>
      </c>
      <c r="L146" s="57">
        <v>88</v>
      </c>
      <c r="M146" s="36">
        <v>262</v>
      </c>
      <c r="N146" s="58">
        <v>524</v>
      </c>
      <c r="O146" s="57" t="s">
        <v>15</v>
      </c>
      <c r="P146" s="57"/>
    </row>
    <row r="147" spans="1:16">
      <c r="A147" s="42">
        <v>18</v>
      </c>
      <c r="B147" s="23" t="s">
        <v>348</v>
      </c>
      <c r="C147" s="2" t="s">
        <v>349</v>
      </c>
      <c r="D147" s="20">
        <v>1964</v>
      </c>
      <c r="E147" s="21" t="s">
        <v>191</v>
      </c>
      <c r="F147" s="20">
        <v>85</v>
      </c>
      <c r="G147" s="20">
        <v>89</v>
      </c>
      <c r="H147" s="57">
        <v>90</v>
      </c>
      <c r="I147" s="58">
        <v>264</v>
      </c>
      <c r="J147" s="57">
        <v>86</v>
      </c>
      <c r="K147" s="57">
        <v>88</v>
      </c>
      <c r="L147" s="57">
        <v>84</v>
      </c>
      <c r="M147" s="36">
        <v>258</v>
      </c>
      <c r="N147" s="58">
        <v>522</v>
      </c>
      <c r="O147" s="57" t="s">
        <v>15</v>
      </c>
      <c r="P147" s="57"/>
    </row>
    <row r="148" spans="1:16">
      <c r="A148" s="42">
        <v>19</v>
      </c>
      <c r="B148" s="23" t="s">
        <v>206</v>
      </c>
      <c r="C148" s="2" t="s">
        <v>207</v>
      </c>
      <c r="D148" s="20">
        <v>1950</v>
      </c>
      <c r="E148" s="21" t="s">
        <v>173</v>
      </c>
      <c r="F148" s="20">
        <v>84</v>
      </c>
      <c r="G148" s="20">
        <v>89</v>
      </c>
      <c r="H148" s="57">
        <v>89</v>
      </c>
      <c r="I148" s="58">
        <v>262</v>
      </c>
      <c r="J148" s="57">
        <v>81</v>
      </c>
      <c r="K148" s="57">
        <v>89</v>
      </c>
      <c r="L148" s="57">
        <v>61</v>
      </c>
      <c r="M148" s="36">
        <v>231</v>
      </c>
      <c r="N148" s="58">
        <v>493</v>
      </c>
      <c r="O148" s="57"/>
      <c r="P148" s="57"/>
    </row>
    <row r="149" spans="1:16">
      <c r="A149" s="42">
        <v>20</v>
      </c>
      <c r="B149" s="23" t="s">
        <v>208</v>
      </c>
      <c r="C149" s="2" t="s">
        <v>209</v>
      </c>
      <c r="D149" s="20">
        <v>1965</v>
      </c>
      <c r="E149" s="21" t="s">
        <v>173</v>
      </c>
      <c r="F149" s="20">
        <v>73</v>
      </c>
      <c r="G149" s="20">
        <v>77</v>
      </c>
      <c r="H149" s="57">
        <v>82</v>
      </c>
      <c r="I149" s="58">
        <v>232</v>
      </c>
      <c r="J149" s="57">
        <v>74</v>
      </c>
      <c r="K149" s="57">
        <v>86</v>
      </c>
      <c r="L149" s="57">
        <v>80</v>
      </c>
      <c r="M149" s="36">
        <v>240</v>
      </c>
      <c r="N149" s="58">
        <v>472</v>
      </c>
      <c r="O149" s="57"/>
      <c r="P149" s="57"/>
    </row>
    <row r="150" spans="1:16">
      <c r="A150" s="42">
        <v>21</v>
      </c>
      <c r="B150" s="23" t="s">
        <v>210</v>
      </c>
      <c r="C150" s="2" t="s">
        <v>211</v>
      </c>
      <c r="D150" s="20">
        <v>1935</v>
      </c>
      <c r="E150" s="21" t="s">
        <v>173</v>
      </c>
      <c r="F150" s="20">
        <v>72</v>
      </c>
      <c r="G150" s="20">
        <v>71</v>
      </c>
      <c r="H150" s="57">
        <v>81</v>
      </c>
      <c r="I150" s="58">
        <v>224</v>
      </c>
      <c r="J150" s="57">
        <v>85</v>
      </c>
      <c r="K150" s="57">
        <v>76</v>
      </c>
      <c r="L150" s="57">
        <v>57</v>
      </c>
      <c r="M150" s="36">
        <v>218</v>
      </c>
      <c r="N150" s="58">
        <v>442</v>
      </c>
      <c r="O150" s="63"/>
      <c r="P150" s="63"/>
    </row>
    <row r="151" spans="1:16">
      <c r="A151" s="42"/>
      <c r="B151" s="23" t="s">
        <v>197</v>
      </c>
      <c r="C151" s="2" t="s">
        <v>198</v>
      </c>
      <c r="D151" s="20">
        <v>1988</v>
      </c>
      <c r="E151" s="21" t="s">
        <v>186</v>
      </c>
      <c r="F151" s="20">
        <v>93</v>
      </c>
      <c r="G151" s="20">
        <v>93</v>
      </c>
      <c r="H151" s="57">
        <v>90</v>
      </c>
      <c r="I151" s="58">
        <v>276</v>
      </c>
      <c r="J151" s="57">
        <v>50</v>
      </c>
      <c r="K151" s="57">
        <v>0</v>
      </c>
      <c r="L151" s="57">
        <v>0</v>
      </c>
      <c r="M151" s="36">
        <v>50</v>
      </c>
      <c r="N151" s="58">
        <v>326</v>
      </c>
      <c r="O151" s="63" t="s">
        <v>277</v>
      </c>
      <c r="P151" s="63"/>
    </row>
    <row r="152" spans="1:16">
      <c r="A152" s="42"/>
      <c r="B152" s="23"/>
      <c r="C152" s="2"/>
      <c r="D152" s="20"/>
      <c r="E152" s="21"/>
      <c r="H152" s="57"/>
      <c r="I152" s="58"/>
      <c r="J152" s="57"/>
      <c r="K152" s="57"/>
      <c r="L152" s="57"/>
      <c r="M152" s="36"/>
      <c r="N152" s="58"/>
      <c r="O152" s="63"/>
      <c r="P152" s="63"/>
    </row>
    <row r="153" spans="1:16">
      <c r="A153" s="42"/>
      <c r="B153" s="23"/>
      <c r="C153" s="2"/>
      <c r="D153" s="20"/>
      <c r="E153" s="21"/>
      <c r="H153" s="57"/>
      <c r="I153" s="58"/>
      <c r="J153" s="57"/>
      <c r="K153" s="57"/>
      <c r="L153" s="57"/>
      <c r="M153" s="36"/>
      <c r="N153" s="58"/>
      <c r="O153" s="63"/>
      <c r="P153" s="63"/>
    </row>
  </sheetData>
  <mergeCells count="44">
    <mergeCell ref="A121:M121"/>
    <mergeCell ref="A125:D125"/>
    <mergeCell ref="B128:C128"/>
    <mergeCell ref="F128:H128"/>
    <mergeCell ref="J128:L128"/>
    <mergeCell ref="B129:C129"/>
    <mergeCell ref="F129:H129"/>
    <mergeCell ref="J129:L129"/>
    <mergeCell ref="J84:L84"/>
    <mergeCell ref="A126:D126"/>
    <mergeCell ref="B103:C103"/>
    <mergeCell ref="F103:H103"/>
    <mergeCell ref="J103:L103"/>
    <mergeCell ref="B104:C104"/>
    <mergeCell ref="F104:H104"/>
    <mergeCell ref="J104:L104"/>
    <mergeCell ref="A101:D101"/>
    <mergeCell ref="A120:M120"/>
    <mergeCell ref="A37:M37"/>
    <mergeCell ref="A38:M38"/>
    <mergeCell ref="A42:D42"/>
    <mergeCell ref="A95:M95"/>
    <mergeCell ref="A100:D100"/>
    <mergeCell ref="A75:M75"/>
    <mergeCell ref="A76:M76"/>
    <mergeCell ref="A80:D80"/>
    <mergeCell ref="B83:C83"/>
    <mergeCell ref="F83:H83"/>
    <mergeCell ref="A96:M96"/>
    <mergeCell ref="B45:C45"/>
    <mergeCell ref="B46:C46"/>
    <mergeCell ref="F45:H45"/>
    <mergeCell ref="F46:H46"/>
    <mergeCell ref="J45:L45"/>
    <mergeCell ref="J46:L46"/>
    <mergeCell ref="J83:L83"/>
    <mergeCell ref="B84:C84"/>
    <mergeCell ref="F84:H84"/>
    <mergeCell ref="F27:J27"/>
    <mergeCell ref="A1:L1"/>
    <mergeCell ref="A2:L2"/>
    <mergeCell ref="A6:D6"/>
    <mergeCell ref="A7:D7"/>
    <mergeCell ref="F25:J25"/>
  </mergeCells>
  <phoneticPr fontId="0" type="noConversion"/>
  <pageMargins left="0.98425196850393704" right="0.15748031496062992" top="0.31496062992125984" bottom="0.74803149606299213" header="0" footer="0"/>
  <pageSetup paperSize="9" scale="83" orientation="landscape" r:id="rId1"/>
  <rowBreaks count="4" manualBreakCount="4">
    <brk id="36" max="27" man="1"/>
    <brk id="74" max="27" man="1"/>
    <brk id="94" max="27" man="1"/>
    <brk id="119" max="27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O186"/>
  <sheetViews>
    <sheetView topLeftCell="A41" zoomScaleNormal="100" workbookViewId="0">
      <selection activeCell="C54" sqref="C54"/>
    </sheetView>
  </sheetViews>
  <sheetFormatPr defaultColWidth="9.1796875" defaultRowHeight="15.5"/>
  <cols>
    <col min="1" max="1" width="6" style="3" customWidth="1"/>
    <col min="2" max="2" width="15.54296875" style="9" customWidth="1"/>
    <col min="3" max="3" width="18.7265625" style="3" customWidth="1"/>
    <col min="4" max="4" width="4.81640625" style="3" customWidth="1"/>
    <col min="5" max="5" width="13.1796875" style="3" customWidth="1"/>
    <col min="6" max="8" width="5.26953125" style="3" customWidth="1"/>
    <col min="9" max="11" width="6.1796875" style="3" customWidth="1"/>
    <col min="12" max="12" width="7.81640625" style="3" customWidth="1"/>
    <col min="13" max="14" width="5.7265625" style="3" customWidth="1"/>
    <col min="15" max="15" width="5.81640625" style="1" customWidth="1"/>
    <col min="16" max="178" width="9.1796875" style="1" customWidth="1"/>
    <col min="179" max="179" width="7.54296875" style="1" bestFit="1" customWidth="1"/>
    <col min="180" max="180" width="15.54296875" style="1" customWidth="1"/>
    <col min="181" max="181" width="19.54296875" style="1" customWidth="1"/>
    <col min="182" max="182" width="8.54296875" style="1" customWidth="1"/>
    <col min="183" max="183" width="15.54296875" style="1" customWidth="1"/>
    <col min="184" max="187" width="5.453125" style="1" bestFit="1" customWidth="1"/>
    <col min="188" max="188" width="5.1796875" style="1" bestFit="1" customWidth="1"/>
    <col min="189" max="189" width="4.7265625" style="1" customWidth="1"/>
    <col min="190" max="190" width="9.26953125" style="1" bestFit="1" customWidth="1"/>
    <col min="191" max="191" width="6.453125" style="1" customWidth="1"/>
    <col min="192" max="192" width="9.54296875" style="1" bestFit="1" customWidth="1"/>
    <col min="193" max="193" width="12" style="1" customWidth="1"/>
    <col min="194" max="194" width="8.1796875" style="1" customWidth="1"/>
    <col min="195" max="195" width="14.7265625" style="1" customWidth="1"/>
    <col min="196" max="196" width="6.7265625" style="1" customWidth="1"/>
    <col min="197" max="206" width="5.54296875" style="1" bestFit="1" customWidth="1"/>
    <col min="207" max="16384" width="9.1796875" style="1"/>
  </cols>
  <sheetData>
    <row r="1" spans="1:15" ht="17.5">
      <c r="A1" s="211" t="s">
        <v>73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118"/>
      <c r="O1" s="118"/>
    </row>
    <row r="2" spans="1:15" ht="17.5">
      <c r="A2" s="211" t="s">
        <v>74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118"/>
      <c r="O2" s="118"/>
    </row>
    <row r="3" spans="1:15" ht="17.5">
      <c r="A3" s="2" t="s">
        <v>0</v>
      </c>
      <c r="B3" s="119"/>
      <c r="C3" s="119"/>
      <c r="D3" s="119"/>
      <c r="E3" s="119"/>
      <c r="F3" s="119"/>
      <c r="G3" s="119"/>
      <c r="H3" s="119"/>
      <c r="I3" s="119"/>
      <c r="J3" s="119"/>
      <c r="K3" s="1"/>
      <c r="L3" s="1"/>
      <c r="M3" s="31" t="s">
        <v>89</v>
      </c>
      <c r="N3" s="31"/>
      <c r="O3" s="31"/>
    </row>
    <row r="4" spans="1:15">
      <c r="A4" s="1" t="s">
        <v>72</v>
      </c>
      <c r="B4" s="2"/>
      <c r="D4" s="4"/>
      <c r="E4" s="1"/>
      <c r="H4" s="5"/>
      <c r="K4" s="1"/>
      <c r="L4" s="31"/>
      <c r="M4" s="31" t="s">
        <v>90</v>
      </c>
      <c r="N4" s="31"/>
    </row>
    <row r="5" spans="1:15">
      <c r="A5" s="20"/>
      <c r="B5" s="16"/>
      <c r="H5" s="20"/>
      <c r="I5" s="20"/>
      <c r="J5" s="20"/>
      <c r="K5" s="20"/>
      <c r="L5" s="20"/>
      <c r="N5" s="75"/>
      <c r="O5" s="3"/>
    </row>
    <row r="6" spans="1:15">
      <c r="A6" s="225" t="s">
        <v>117</v>
      </c>
      <c r="B6" s="225"/>
      <c r="C6" s="225"/>
      <c r="D6" s="225"/>
      <c r="H6" s="20"/>
      <c r="I6" s="20"/>
      <c r="J6" s="20"/>
      <c r="K6" s="20"/>
      <c r="L6" s="20"/>
      <c r="N6" s="75"/>
      <c r="O6" s="3"/>
    </row>
    <row r="7" spans="1:15">
      <c r="A7" s="225" t="s">
        <v>118</v>
      </c>
      <c r="B7" s="225"/>
      <c r="C7" s="225"/>
      <c r="D7" s="225"/>
      <c r="E7"/>
      <c r="F7"/>
      <c r="G7"/>
      <c r="H7"/>
      <c r="I7"/>
      <c r="J7"/>
      <c r="K7"/>
      <c r="L7"/>
      <c r="M7"/>
      <c r="N7"/>
      <c r="O7"/>
    </row>
    <row r="8" spans="1:15">
      <c r="A8" s="156" t="s">
        <v>1</v>
      </c>
      <c r="B8" s="229" t="s">
        <v>16</v>
      </c>
      <c r="C8" s="229"/>
      <c r="D8" s="156" t="s">
        <v>3</v>
      </c>
      <c r="E8" s="156" t="s">
        <v>4</v>
      </c>
      <c r="F8" s="233" t="s">
        <v>109</v>
      </c>
      <c r="G8" s="233"/>
      <c r="H8" s="235"/>
      <c r="I8" s="235"/>
      <c r="J8" s="235"/>
      <c r="K8" s="235"/>
      <c r="L8" s="235"/>
      <c r="M8" s="235"/>
      <c r="N8" s="235"/>
      <c r="O8" s="155"/>
    </row>
    <row r="9" spans="1:15">
      <c r="A9" s="189" t="s">
        <v>76</v>
      </c>
      <c r="B9" s="236" t="s">
        <v>78</v>
      </c>
      <c r="C9" s="236"/>
      <c r="D9" s="189"/>
      <c r="E9" s="189" t="s">
        <v>79</v>
      </c>
      <c r="F9" s="234"/>
      <c r="G9" s="234"/>
      <c r="H9" s="237" t="s">
        <v>110</v>
      </c>
      <c r="I9" s="237"/>
      <c r="J9" s="237"/>
      <c r="K9" s="237"/>
      <c r="L9" s="237"/>
      <c r="M9" s="237"/>
      <c r="N9" s="237"/>
      <c r="O9" s="189" t="s">
        <v>80</v>
      </c>
    </row>
    <row r="10" spans="1:15">
      <c r="A10" s="192" t="s">
        <v>13</v>
      </c>
      <c r="B10" s="193" t="s">
        <v>348</v>
      </c>
      <c r="C10" s="194" t="s">
        <v>382</v>
      </c>
      <c r="D10" s="195">
        <v>1968</v>
      </c>
      <c r="E10" s="196" t="s">
        <v>224</v>
      </c>
      <c r="F10" s="151">
        <f>F11+F12+F13</f>
        <v>30.400000000000002</v>
      </c>
      <c r="G10" s="151">
        <f t="shared" ref="G10:M10" si="0">F10+G11+G12+G13</f>
        <v>60.600000000000009</v>
      </c>
      <c r="H10" s="151">
        <f t="shared" si="0"/>
        <v>80.800000000000011</v>
      </c>
      <c r="I10" s="151">
        <f t="shared" si="0"/>
        <v>101.80000000000001</v>
      </c>
      <c r="J10" s="151">
        <f t="shared" si="0"/>
        <v>122.9</v>
      </c>
      <c r="K10" s="151">
        <f t="shared" si="0"/>
        <v>144.1</v>
      </c>
      <c r="L10" s="151">
        <f t="shared" si="0"/>
        <v>164.6</v>
      </c>
      <c r="M10" s="151">
        <f t="shared" si="0"/>
        <v>185.99999999999997</v>
      </c>
      <c r="N10" s="151"/>
      <c r="O10" s="151">
        <f>M10+N11+N12</f>
        <v>206.19999999999996</v>
      </c>
    </row>
    <row r="11" spans="1:15">
      <c r="A11" s="192"/>
      <c r="B11" s="197"/>
      <c r="C11" s="197"/>
      <c r="D11" s="197"/>
      <c r="E11" s="197"/>
      <c r="F11" s="153">
        <v>10.9</v>
      </c>
      <c r="G11" s="153">
        <v>9.8000000000000007</v>
      </c>
      <c r="H11" s="153">
        <v>9.6999999999999993</v>
      </c>
      <c r="I11" s="153">
        <v>10.4</v>
      </c>
      <c r="J11" s="153">
        <v>10.6</v>
      </c>
      <c r="K11" s="153">
        <v>10.5</v>
      </c>
      <c r="L11" s="153">
        <v>9.8000000000000007</v>
      </c>
      <c r="M11" s="153">
        <v>10.7</v>
      </c>
      <c r="N11" s="153">
        <v>10.199999999999999</v>
      </c>
      <c r="O11" s="153"/>
    </row>
    <row r="12" spans="1:15">
      <c r="A12" s="192"/>
      <c r="B12" s="197"/>
      <c r="C12" s="197"/>
      <c r="D12" s="197"/>
      <c r="E12" s="197"/>
      <c r="F12" s="153">
        <v>9.1999999999999993</v>
      </c>
      <c r="G12" s="153">
        <v>10.199999999999999</v>
      </c>
      <c r="H12" s="153">
        <v>10.5</v>
      </c>
      <c r="I12" s="153">
        <v>10.6</v>
      </c>
      <c r="J12" s="153">
        <v>10.5</v>
      </c>
      <c r="K12" s="153">
        <v>10.7</v>
      </c>
      <c r="L12" s="153">
        <v>10.7</v>
      </c>
      <c r="M12" s="153">
        <v>10.7</v>
      </c>
      <c r="N12" s="153">
        <v>10</v>
      </c>
      <c r="O12" s="153"/>
    </row>
    <row r="13" spans="1:15">
      <c r="A13" s="198"/>
      <c r="B13" s="197"/>
      <c r="C13" s="197"/>
      <c r="D13" s="197"/>
      <c r="E13" s="197"/>
      <c r="F13" s="153">
        <v>10.3</v>
      </c>
      <c r="G13" s="153">
        <v>10.199999999999999</v>
      </c>
      <c r="H13" s="153"/>
      <c r="I13" s="153"/>
      <c r="J13" s="153"/>
      <c r="K13" s="154"/>
      <c r="L13" s="153"/>
      <c r="M13" s="153"/>
      <c r="N13" s="153"/>
      <c r="O13" s="153"/>
    </row>
    <row r="14" spans="1:15">
      <c r="A14" s="192" t="s">
        <v>14</v>
      </c>
      <c r="B14" s="199" t="s">
        <v>381</v>
      </c>
      <c r="C14" s="196" t="s">
        <v>382</v>
      </c>
      <c r="D14" s="200">
        <v>1994</v>
      </c>
      <c r="E14" s="196" t="s">
        <v>224</v>
      </c>
      <c r="F14" s="151">
        <f>F15+F16+F17</f>
        <v>29.1</v>
      </c>
      <c r="G14" s="151">
        <f t="shared" ref="G14:M14" si="1">F14+G15+G16+G17</f>
        <v>59.6</v>
      </c>
      <c r="H14" s="151">
        <f t="shared" si="1"/>
        <v>80.3</v>
      </c>
      <c r="I14" s="151">
        <f t="shared" si="1"/>
        <v>100.8</v>
      </c>
      <c r="J14" s="151">
        <f t="shared" si="1"/>
        <v>121.6</v>
      </c>
      <c r="K14" s="151">
        <f t="shared" si="1"/>
        <v>141.39999999999998</v>
      </c>
      <c r="L14" s="151">
        <f t="shared" si="1"/>
        <v>162</v>
      </c>
      <c r="M14" s="151">
        <f t="shared" si="1"/>
        <v>181.89999999999998</v>
      </c>
      <c r="N14" s="152"/>
      <c r="O14" s="152">
        <f>M14+N15+N16</f>
        <v>200.1</v>
      </c>
    </row>
    <row r="15" spans="1:15">
      <c r="A15" s="198"/>
      <c r="B15" s="197"/>
      <c r="C15" s="197"/>
      <c r="D15" s="197"/>
      <c r="E15" s="197"/>
      <c r="F15" s="153">
        <v>9.8000000000000007</v>
      </c>
      <c r="G15" s="153">
        <v>10.6</v>
      </c>
      <c r="H15">
        <v>10.5</v>
      </c>
      <c r="I15" s="153">
        <v>9.8000000000000007</v>
      </c>
      <c r="J15" s="153">
        <v>10.199999999999999</v>
      </c>
      <c r="K15" s="153">
        <v>9.6</v>
      </c>
      <c r="L15" s="153">
        <v>9.8000000000000007</v>
      </c>
      <c r="M15" s="153">
        <v>9.6999999999999993</v>
      </c>
      <c r="N15" s="153">
        <v>8.3000000000000007</v>
      </c>
      <c r="O15"/>
    </row>
    <row r="16" spans="1:15">
      <c r="A16" s="198"/>
      <c r="B16" s="197"/>
      <c r="C16" s="197"/>
      <c r="D16" s="197"/>
      <c r="E16" s="197"/>
      <c r="F16" s="153">
        <v>10.4</v>
      </c>
      <c r="G16" s="153">
        <v>10.4</v>
      </c>
      <c r="H16" s="153">
        <v>10.199999999999999</v>
      </c>
      <c r="I16" s="153">
        <v>10.7</v>
      </c>
      <c r="J16" s="153">
        <v>10.6</v>
      </c>
      <c r="K16" s="153">
        <v>10.199999999999999</v>
      </c>
      <c r="L16" s="153">
        <v>10.8</v>
      </c>
      <c r="M16" s="153">
        <v>10.199999999999999</v>
      </c>
      <c r="N16" s="153">
        <v>9.9</v>
      </c>
      <c r="O16"/>
    </row>
    <row r="17" spans="1:15">
      <c r="A17" s="198"/>
      <c r="B17" s="197"/>
      <c r="C17" s="197"/>
      <c r="D17" s="197"/>
      <c r="E17" s="197"/>
      <c r="F17" s="153">
        <v>8.9</v>
      </c>
      <c r="G17" s="153">
        <v>9.5</v>
      </c>
      <c r="H17"/>
      <c r="I17"/>
      <c r="J17"/>
      <c r="K17" s="150"/>
      <c r="L17"/>
      <c r="M17"/>
      <c r="N17"/>
      <c r="O17"/>
    </row>
    <row r="18" spans="1:15">
      <c r="A18" s="192" t="s">
        <v>15</v>
      </c>
      <c r="B18" s="199" t="s">
        <v>199</v>
      </c>
      <c r="C18" s="196" t="s">
        <v>390</v>
      </c>
      <c r="D18" s="200">
        <v>1994</v>
      </c>
      <c r="E18" s="196" t="s">
        <v>173</v>
      </c>
      <c r="F18" s="151">
        <f>F19+F20+F21</f>
        <v>28.800000000000004</v>
      </c>
      <c r="G18" s="151">
        <f>F18+G19+G20+G21</f>
        <v>60.800000000000004</v>
      </c>
      <c r="H18" s="151">
        <f>G18+H19+H20</f>
        <v>80.900000000000006</v>
      </c>
      <c r="I18" s="151">
        <f>H18+I19+I20</f>
        <v>101.30000000000001</v>
      </c>
      <c r="J18" s="151">
        <f>I18+J19+J20</f>
        <v>122.5</v>
      </c>
      <c r="K18" s="151">
        <f>J18+K19+K20</f>
        <v>142.30000000000001</v>
      </c>
      <c r="L18" s="151">
        <f>K18+L19+L20</f>
        <v>161.69999999999999</v>
      </c>
      <c r="M18" s="151"/>
      <c r="N18" s="152"/>
      <c r="O18" s="152">
        <f>L18+M19+M20</f>
        <v>180.89999999999998</v>
      </c>
    </row>
    <row r="19" spans="1:15">
      <c r="A19" s="198"/>
      <c r="B19" s="197"/>
      <c r="C19" s="197"/>
      <c r="D19" s="197"/>
      <c r="E19" s="197"/>
      <c r="F19" s="153">
        <v>9.9</v>
      </c>
      <c r="G19" s="153">
        <v>10.7</v>
      </c>
      <c r="H19">
        <v>10.3</v>
      </c>
      <c r="I19">
        <v>9.9</v>
      </c>
      <c r="J19">
        <v>10.6</v>
      </c>
      <c r="K19" s="153">
        <v>10.3</v>
      </c>
      <c r="L19" s="153">
        <v>9.1999999999999993</v>
      </c>
      <c r="M19" s="153">
        <v>9.1</v>
      </c>
      <c r="N19" s="153"/>
      <c r="O19"/>
    </row>
    <row r="20" spans="1:15">
      <c r="A20" s="198"/>
      <c r="B20" s="197"/>
      <c r="C20" s="197"/>
      <c r="D20" s="197"/>
      <c r="E20" s="197"/>
      <c r="F20" s="153">
        <v>9.3000000000000007</v>
      </c>
      <c r="G20" s="153">
        <v>10.7</v>
      </c>
      <c r="H20">
        <v>9.8000000000000007</v>
      </c>
      <c r="I20">
        <v>10.5</v>
      </c>
      <c r="J20">
        <v>10.6</v>
      </c>
      <c r="K20" s="153">
        <v>9.5</v>
      </c>
      <c r="L20" s="153">
        <v>10.199999999999999</v>
      </c>
      <c r="M20" s="153">
        <v>10.1</v>
      </c>
      <c r="N20" s="153"/>
      <c r="O20"/>
    </row>
    <row r="21" spans="1:15">
      <c r="A21" s="198"/>
      <c r="B21" s="197"/>
      <c r="C21" s="197"/>
      <c r="D21" s="197"/>
      <c r="E21" s="197"/>
      <c r="F21" s="153">
        <v>9.6</v>
      </c>
      <c r="G21">
        <v>10.6</v>
      </c>
      <c r="H21"/>
      <c r="I21"/>
      <c r="J21"/>
      <c r="K21" s="150"/>
      <c r="L21"/>
      <c r="M21"/>
      <c r="N21"/>
      <c r="O21"/>
    </row>
    <row r="22" spans="1:15">
      <c r="A22" s="201" t="s">
        <v>111</v>
      </c>
      <c r="B22" s="199" t="s">
        <v>299</v>
      </c>
      <c r="C22" s="196" t="s">
        <v>387</v>
      </c>
      <c r="D22" s="200">
        <v>1980</v>
      </c>
      <c r="E22" s="196" t="s">
        <v>180</v>
      </c>
      <c r="F22" s="151">
        <f>F23+F24+F25</f>
        <v>29.9</v>
      </c>
      <c r="G22" s="151">
        <f>F22+G23+G24+G25</f>
        <v>60.2</v>
      </c>
      <c r="H22" s="151">
        <f>G22+H23+H24</f>
        <v>80.2</v>
      </c>
      <c r="I22" s="151">
        <f>H22+I23+I24</f>
        <v>100.1</v>
      </c>
      <c r="J22" s="151">
        <f>I22+J23+J24</f>
        <v>119.19999999999999</v>
      </c>
      <c r="K22" s="151">
        <f>J22+K23+K24</f>
        <v>139.69999999999999</v>
      </c>
      <c r="L22" s="152"/>
      <c r="M22" s="152"/>
      <c r="N22" s="152"/>
      <c r="O22" s="152">
        <f>K22+L23+L24</f>
        <v>159.19999999999999</v>
      </c>
    </row>
    <row r="23" spans="1:15">
      <c r="A23" s="201"/>
      <c r="B23" s="197"/>
      <c r="C23" s="197"/>
      <c r="D23" s="197"/>
      <c r="E23" s="197"/>
      <c r="F23" s="153">
        <v>10.1</v>
      </c>
      <c r="G23" s="153">
        <v>9.8000000000000007</v>
      </c>
      <c r="H23" s="153">
        <v>10.3</v>
      </c>
      <c r="I23" s="153">
        <v>9.6</v>
      </c>
      <c r="J23" s="153">
        <v>10.1</v>
      </c>
      <c r="K23" s="153">
        <v>10.3</v>
      </c>
      <c r="L23" s="153">
        <v>9.8000000000000007</v>
      </c>
      <c r="M23"/>
      <c r="N23"/>
      <c r="O23"/>
    </row>
    <row r="24" spans="1:15">
      <c r="A24" s="201"/>
      <c r="B24" s="197"/>
      <c r="C24" s="197"/>
      <c r="D24" s="197"/>
      <c r="E24" s="197"/>
      <c r="F24" s="153">
        <v>9.3000000000000007</v>
      </c>
      <c r="G24" s="153">
        <v>10.1</v>
      </c>
      <c r="H24" s="153">
        <v>9.6999999999999993</v>
      </c>
      <c r="I24" s="153">
        <v>10.3</v>
      </c>
      <c r="J24" s="153">
        <v>9</v>
      </c>
      <c r="K24" s="153">
        <v>10.199999999999999</v>
      </c>
      <c r="L24" s="153">
        <v>9.6999999999999993</v>
      </c>
      <c r="M24"/>
      <c r="N24"/>
      <c r="O24"/>
    </row>
    <row r="25" spans="1:15">
      <c r="A25" s="201"/>
      <c r="B25" s="197"/>
      <c r="C25" s="197"/>
      <c r="D25" s="197"/>
      <c r="E25" s="197"/>
      <c r="F25" s="153">
        <v>10.5</v>
      </c>
      <c r="G25" s="153">
        <v>10.4</v>
      </c>
      <c r="H25" s="153"/>
      <c r="I25" s="153"/>
      <c r="J25" s="153"/>
      <c r="K25" s="153"/>
      <c r="L25" s="153"/>
      <c r="M25"/>
      <c r="N25"/>
      <c r="O25"/>
    </row>
    <row r="26" spans="1:15">
      <c r="A26" s="201" t="s">
        <v>112</v>
      </c>
      <c r="B26" s="199" t="s">
        <v>388</v>
      </c>
      <c r="C26" s="196" t="s">
        <v>389</v>
      </c>
      <c r="D26" s="200">
        <v>1956</v>
      </c>
      <c r="E26" s="196" t="s">
        <v>191</v>
      </c>
      <c r="F26" s="151">
        <f>F27+F28+F29</f>
        <v>28</v>
      </c>
      <c r="G26" s="151">
        <f>F26+G27+G28+G29</f>
        <v>59</v>
      </c>
      <c r="H26" s="151">
        <f>G26+H27+H28</f>
        <v>77.7</v>
      </c>
      <c r="I26" s="151">
        <f>H26+I27+I28</f>
        <v>98.2</v>
      </c>
      <c r="J26" s="151">
        <f>I26+J27+J28</f>
        <v>118.4</v>
      </c>
      <c r="K26" s="152"/>
      <c r="L26" s="152"/>
      <c r="M26" s="152"/>
      <c r="N26" s="152"/>
      <c r="O26" s="152">
        <f>J26+K27+K28</f>
        <v>137.9</v>
      </c>
    </row>
    <row r="27" spans="1:15">
      <c r="A27" s="201"/>
      <c r="B27" s="197"/>
      <c r="C27" s="197"/>
      <c r="D27" s="197"/>
      <c r="E27" s="197"/>
      <c r="F27" s="153">
        <v>10</v>
      </c>
      <c r="G27" s="153">
        <v>10</v>
      </c>
      <c r="H27" s="153">
        <v>8.6999999999999993</v>
      </c>
      <c r="I27" s="153">
        <v>10.4</v>
      </c>
      <c r="J27" s="153">
        <v>9.9</v>
      </c>
      <c r="K27" s="153">
        <v>10.3</v>
      </c>
      <c r="L27" s="153"/>
      <c r="M27" s="153"/>
      <c r="N27"/>
      <c r="O27"/>
    </row>
    <row r="28" spans="1:15">
      <c r="A28" s="201"/>
      <c r="B28" s="197"/>
      <c r="C28" s="197"/>
      <c r="D28" s="197"/>
      <c r="E28" s="197"/>
      <c r="F28" s="153">
        <v>9.1</v>
      </c>
      <c r="G28" s="153">
        <v>10.5</v>
      </c>
      <c r="H28" s="153">
        <v>10</v>
      </c>
      <c r="I28" s="153">
        <v>10.1</v>
      </c>
      <c r="J28" s="153">
        <v>10.3</v>
      </c>
      <c r="K28" s="153">
        <v>9.1999999999999993</v>
      </c>
      <c r="L28" s="153"/>
      <c r="M28" s="153"/>
      <c r="N28"/>
      <c r="O28"/>
    </row>
    <row r="29" spans="1:15">
      <c r="A29" s="201"/>
      <c r="B29" s="197"/>
      <c r="C29" s="197"/>
      <c r="D29" s="197"/>
      <c r="E29" s="197"/>
      <c r="F29" s="153">
        <v>8.9</v>
      </c>
      <c r="G29" s="153">
        <v>10.5</v>
      </c>
      <c r="H29" s="153"/>
      <c r="I29" s="153"/>
      <c r="J29" s="153"/>
      <c r="K29" s="153"/>
      <c r="L29" s="153"/>
      <c r="M29" s="153"/>
      <c r="N29"/>
      <c r="O29"/>
    </row>
    <row r="30" spans="1:15">
      <c r="A30" s="201" t="s">
        <v>113</v>
      </c>
      <c r="B30" s="199" t="s">
        <v>391</v>
      </c>
      <c r="C30" s="196" t="s">
        <v>392</v>
      </c>
      <c r="D30" s="200">
        <v>1988</v>
      </c>
      <c r="E30" s="196" t="s">
        <v>173</v>
      </c>
      <c r="F30" s="151">
        <f>F31+F32+F33</f>
        <v>29.9</v>
      </c>
      <c r="G30" s="151">
        <f>F30+G31+G32+G33</f>
        <v>58.8</v>
      </c>
      <c r="H30" s="151">
        <f>G30+H31+H32</f>
        <v>79.2</v>
      </c>
      <c r="I30" s="151">
        <f>H30+I31+I32</f>
        <v>97.600000000000009</v>
      </c>
      <c r="J30" s="152"/>
      <c r="K30" s="152"/>
      <c r="L30" s="152"/>
      <c r="M30" s="152"/>
      <c r="N30" s="152"/>
      <c r="O30" s="152">
        <f>I30+J31+J32</f>
        <v>117.10000000000001</v>
      </c>
    </row>
    <row r="31" spans="1:15">
      <c r="A31" s="201"/>
      <c r="B31" s="197"/>
      <c r="C31" s="197"/>
      <c r="D31" s="197"/>
      <c r="E31" s="197"/>
      <c r="F31" s="153">
        <v>9.3000000000000007</v>
      </c>
      <c r="G31" s="153">
        <v>9.6999999999999993</v>
      </c>
      <c r="H31" s="153">
        <v>10</v>
      </c>
      <c r="I31" s="153">
        <v>10</v>
      </c>
      <c r="J31" s="153">
        <v>9.8000000000000007</v>
      </c>
      <c r="K31" s="153"/>
      <c r="L31" s="153"/>
      <c r="M31" s="153"/>
      <c r="N31" s="153"/>
      <c r="O31"/>
    </row>
    <row r="32" spans="1:15">
      <c r="A32" s="201"/>
      <c r="B32" s="197"/>
      <c r="C32" s="197"/>
      <c r="D32" s="197"/>
      <c r="E32" s="197"/>
      <c r="F32" s="153">
        <v>10.7</v>
      </c>
      <c r="G32" s="153">
        <v>9.6999999999999993</v>
      </c>
      <c r="H32" s="153">
        <v>10.4</v>
      </c>
      <c r="I32" s="153">
        <v>8.4</v>
      </c>
      <c r="J32" s="153">
        <v>9.6999999999999993</v>
      </c>
      <c r="K32" s="153"/>
      <c r="L32" s="153"/>
      <c r="M32" s="153"/>
      <c r="N32" s="153"/>
      <c r="O32"/>
    </row>
    <row r="33" spans="1:15">
      <c r="A33" s="201"/>
      <c r="B33" s="197"/>
      <c r="C33" s="197"/>
      <c r="D33" s="197"/>
      <c r="E33" s="197"/>
      <c r="F33" s="153">
        <v>9.9</v>
      </c>
      <c r="G33" s="153">
        <v>9.5</v>
      </c>
      <c r="H33" s="153"/>
      <c r="I33" s="153"/>
      <c r="J33" s="153"/>
      <c r="K33" s="153"/>
      <c r="L33" s="153"/>
      <c r="M33" s="153"/>
      <c r="N33" s="153"/>
      <c r="O33"/>
    </row>
    <row r="34" spans="1:15">
      <c r="A34" s="201" t="s">
        <v>114</v>
      </c>
      <c r="B34" s="199" t="s">
        <v>385</v>
      </c>
      <c r="C34" s="196" t="s">
        <v>567</v>
      </c>
      <c r="D34" s="200">
        <v>1996</v>
      </c>
      <c r="E34" s="196" t="s">
        <v>173</v>
      </c>
      <c r="F34" s="151">
        <f>F35+F36+F37</f>
        <v>29.4</v>
      </c>
      <c r="G34" s="151">
        <f>F34+G35+G36+G37</f>
        <v>57.199999999999989</v>
      </c>
      <c r="H34" s="151">
        <f>G34+H35+H36</f>
        <v>76.199999999999989</v>
      </c>
      <c r="I34" s="151"/>
      <c r="J34" s="152"/>
      <c r="K34" s="152"/>
      <c r="L34" s="152"/>
      <c r="M34" s="152"/>
      <c r="N34" s="152"/>
      <c r="O34" s="152">
        <f>H34+I35+I36</f>
        <v>96.8</v>
      </c>
    </row>
    <row r="35" spans="1:15">
      <c r="A35" s="201"/>
      <c r="B35" s="197"/>
      <c r="C35" s="197"/>
      <c r="D35" s="197"/>
      <c r="E35" s="197"/>
      <c r="F35" s="153">
        <v>9.4</v>
      </c>
      <c r="G35" s="153">
        <v>9.6999999999999993</v>
      </c>
      <c r="H35" s="153">
        <v>8.5</v>
      </c>
      <c r="I35" s="153">
        <v>10.4</v>
      </c>
      <c r="J35" s="153"/>
      <c r="K35" s="153"/>
      <c r="L35" s="153"/>
      <c r="M35" s="153"/>
      <c r="N35"/>
      <c r="O35"/>
    </row>
    <row r="36" spans="1:15">
      <c r="A36" s="201"/>
      <c r="B36" s="197"/>
      <c r="C36" s="197"/>
      <c r="D36" s="197"/>
      <c r="E36" s="197"/>
      <c r="F36" s="153">
        <v>10</v>
      </c>
      <c r="G36" s="153">
        <v>9.3000000000000007</v>
      </c>
      <c r="H36" s="153">
        <v>10.5</v>
      </c>
      <c r="I36" s="153">
        <v>10.199999999999999</v>
      </c>
      <c r="J36" s="153"/>
      <c r="K36" s="153"/>
      <c r="L36" s="153"/>
      <c r="M36" s="153"/>
      <c r="N36"/>
      <c r="O36"/>
    </row>
    <row r="37" spans="1:15">
      <c r="A37" s="192"/>
      <c r="B37" s="197"/>
      <c r="C37" s="197"/>
      <c r="D37" s="197"/>
      <c r="E37" s="197"/>
      <c r="F37" s="153">
        <v>10</v>
      </c>
      <c r="G37" s="153">
        <v>8.8000000000000007</v>
      </c>
      <c r="H37" s="153"/>
      <c r="I37" s="153"/>
      <c r="J37" s="153"/>
      <c r="K37" s="153"/>
      <c r="L37" s="153"/>
      <c r="M37" s="153"/>
      <c r="N37"/>
      <c r="O37"/>
    </row>
    <row r="38" spans="1:15">
      <c r="A38" s="201" t="s">
        <v>115</v>
      </c>
      <c r="B38" s="199" t="s">
        <v>383</v>
      </c>
      <c r="C38" s="196" t="s">
        <v>384</v>
      </c>
      <c r="D38" s="200">
        <v>1953</v>
      </c>
      <c r="E38" s="196" t="s">
        <v>221</v>
      </c>
      <c r="F38" s="151">
        <f>F40+F41+F42</f>
        <v>0</v>
      </c>
      <c r="G38" s="151">
        <f>F38+G40+G41+G42</f>
        <v>0</v>
      </c>
      <c r="H38" s="152"/>
      <c r="I38" s="152"/>
      <c r="J38" s="152"/>
      <c r="K38" s="152"/>
      <c r="L38" s="152"/>
      <c r="M38" s="152"/>
      <c r="N38" s="152"/>
      <c r="O38" s="152">
        <f>G38+H40+H41</f>
        <v>0</v>
      </c>
    </row>
    <row r="39" spans="1:15">
      <c r="A39" s="191"/>
      <c r="B39" s="16"/>
      <c r="C39" s="2"/>
      <c r="D39" s="20"/>
      <c r="E39" s="2"/>
      <c r="F39" s="151"/>
      <c r="G39" s="151"/>
      <c r="H39" s="152"/>
      <c r="I39" s="152"/>
      <c r="J39" s="152"/>
      <c r="K39" s="152"/>
      <c r="L39" s="152"/>
      <c r="M39" s="152"/>
      <c r="N39" s="152"/>
      <c r="O39" s="152"/>
    </row>
    <row r="40" spans="1:15" ht="17.5">
      <c r="A40" s="211" t="s">
        <v>73</v>
      </c>
      <c r="B40" s="211"/>
      <c r="C40" s="211"/>
      <c r="D40" s="211"/>
      <c r="E40" s="211"/>
      <c r="F40" s="211"/>
      <c r="G40" s="211"/>
      <c r="H40" s="211"/>
      <c r="I40" s="211"/>
      <c r="J40" s="211"/>
      <c r="K40" s="211"/>
      <c r="L40" s="211"/>
      <c r="M40" s="211"/>
      <c r="N40" s="118"/>
      <c r="O40" s="119"/>
    </row>
    <row r="41" spans="1:15" ht="17.5">
      <c r="A41" s="211" t="s">
        <v>74</v>
      </c>
      <c r="B41" s="211"/>
      <c r="C41" s="211"/>
      <c r="D41" s="211"/>
      <c r="E41" s="211"/>
      <c r="F41" s="211"/>
      <c r="G41" s="211"/>
      <c r="H41" s="211"/>
      <c r="I41" s="211"/>
      <c r="J41" s="211"/>
      <c r="K41" s="211"/>
      <c r="L41" s="211"/>
      <c r="M41" s="211"/>
      <c r="N41" s="118"/>
      <c r="O41" s="119"/>
    </row>
    <row r="42" spans="1:15" ht="17.5">
      <c r="A42" s="2" t="s">
        <v>0</v>
      </c>
      <c r="B42" s="119"/>
      <c r="C42" s="119"/>
      <c r="D42" s="119"/>
      <c r="E42" s="119"/>
      <c r="F42" s="119"/>
      <c r="G42" s="119"/>
      <c r="H42" s="119"/>
      <c r="I42" s="119"/>
      <c r="J42" s="119"/>
      <c r="K42" s="1"/>
      <c r="L42" s="31" t="s">
        <v>89</v>
      </c>
      <c r="M42" s="1"/>
      <c r="N42" s="31"/>
      <c r="O42" s="2"/>
    </row>
    <row r="43" spans="1:15">
      <c r="A43" s="1" t="s">
        <v>72</v>
      </c>
      <c r="B43" s="2"/>
      <c r="D43" s="4"/>
      <c r="E43" s="1"/>
      <c r="H43" s="5"/>
      <c r="K43" s="1"/>
      <c r="L43" s="31" t="s">
        <v>90</v>
      </c>
      <c r="M43" s="1"/>
      <c r="N43" s="31"/>
    </row>
    <row r="44" spans="1:15">
      <c r="A44" s="20"/>
      <c r="B44" s="16"/>
      <c r="H44" s="20"/>
      <c r="I44" s="20"/>
      <c r="J44" s="20"/>
      <c r="K44" s="20"/>
      <c r="L44" s="20"/>
      <c r="N44" s="75"/>
      <c r="O44" s="20"/>
    </row>
    <row r="45" spans="1:15">
      <c r="A45" s="225" t="s">
        <v>119</v>
      </c>
      <c r="B45" s="225"/>
      <c r="C45" s="225"/>
      <c r="D45" s="225"/>
      <c r="H45" s="20"/>
      <c r="I45" s="20"/>
      <c r="J45" s="20"/>
      <c r="K45" s="20"/>
      <c r="L45" s="20"/>
      <c r="N45" s="75"/>
      <c r="O45" s="188"/>
    </row>
    <row r="46" spans="1:15" customFormat="1">
      <c r="A46" s="225" t="s">
        <v>120</v>
      </c>
      <c r="B46" s="225"/>
      <c r="C46" s="225"/>
      <c r="D46" s="225"/>
      <c r="O46" s="188"/>
    </row>
    <row r="47" spans="1:15" ht="36.75" customHeight="1">
      <c r="A47" s="20"/>
      <c r="B47" s="70"/>
      <c r="C47" s="36"/>
      <c r="D47" s="20"/>
      <c r="E47" s="20"/>
      <c r="F47" s="20"/>
      <c r="G47" s="20"/>
      <c r="H47" s="20"/>
      <c r="I47" s="20"/>
      <c r="J47" s="20"/>
      <c r="K47" s="20"/>
      <c r="L47" s="20"/>
      <c r="M47" s="36"/>
      <c r="N47" s="20"/>
      <c r="O47" s="156"/>
    </row>
    <row r="48" spans="1:15" s="40" customFormat="1" ht="15.75" customHeight="1">
      <c r="A48" s="133" t="s">
        <v>1</v>
      </c>
      <c r="B48" s="223" t="s">
        <v>16</v>
      </c>
      <c r="C48" s="223"/>
      <c r="D48" s="134" t="s">
        <v>17</v>
      </c>
      <c r="E48" s="135" t="s">
        <v>4</v>
      </c>
      <c r="F48" s="222" t="s">
        <v>20</v>
      </c>
      <c r="G48" s="222"/>
      <c r="H48" s="222"/>
      <c r="I48" s="222"/>
      <c r="J48" s="222"/>
      <c r="K48" s="222"/>
      <c r="L48" s="136" t="s">
        <v>8</v>
      </c>
      <c r="N48" s="136" t="s">
        <v>12</v>
      </c>
      <c r="O48" s="155"/>
    </row>
    <row r="49" spans="1:15" s="40" customFormat="1">
      <c r="A49" s="130" t="s">
        <v>76</v>
      </c>
      <c r="B49" s="214" t="s">
        <v>78</v>
      </c>
      <c r="C49" s="214"/>
      <c r="D49" s="130"/>
      <c r="E49" s="130" t="s">
        <v>79</v>
      </c>
      <c r="F49" s="215" t="s">
        <v>93</v>
      </c>
      <c r="G49" s="215"/>
      <c r="H49" s="215"/>
      <c r="I49" s="215"/>
      <c r="J49" s="215"/>
      <c r="K49" s="215"/>
      <c r="L49" s="132" t="s">
        <v>80</v>
      </c>
      <c r="M49" s="132"/>
      <c r="N49" s="132"/>
      <c r="O49" s="147"/>
    </row>
    <row r="50" spans="1:15">
      <c r="A50" s="202">
        <v>1</v>
      </c>
      <c r="B50" s="199" t="s">
        <v>381</v>
      </c>
      <c r="C50" s="196" t="s">
        <v>382</v>
      </c>
      <c r="D50" s="200">
        <v>1994</v>
      </c>
      <c r="E50" s="196" t="s">
        <v>224</v>
      </c>
      <c r="F50" s="2">
        <v>99</v>
      </c>
      <c r="G50" s="2">
        <v>100</v>
      </c>
      <c r="H50" s="20">
        <v>99</v>
      </c>
      <c r="I50" s="20">
        <v>99</v>
      </c>
      <c r="J50" s="20">
        <v>100</v>
      </c>
      <c r="K50" s="20">
        <v>99</v>
      </c>
      <c r="L50" s="20">
        <v>596</v>
      </c>
      <c r="M50" s="57" t="s">
        <v>141</v>
      </c>
      <c r="N50" s="85" t="s">
        <v>288</v>
      </c>
      <c r="O50" s="147"/>
    </row>
    <row r="51" spans="1:15">
      <c r="A51" s="202">
        <v>2</v>
      </c>
      <c r="B51" s="199" t="s">
        <v>383</v>
      </c>
      <c r="C51" s="196" t="s">
        <v>384</v>
      </c>
      <c r="D51" s="200">
        <v>1953</v>
      </c>
      <c r="E51" s="196" t="s">
        <v>221</v>
      </c>
      <c r="F51" s="2">
        <v>99</v>
      </c>
      <c r="G51" s="2">
        <v>100</v>
      </c>
      <c r="H51" s="20">
        <v>100</v>
      </c>
      <c r="I51" s="20">
        <v>99</v>
      </c>
      <c r="J51" s="20">
        <v>99</v>
      </c>
      <c r="K51" s="20">
        <v>97</v>
      </c>
      <c r="L51" s="20">
        <v>594</v>
      </c>
      <c r="M51" s="57" t="s">
        <v>141</v>
      </c>
      <c r="N51" s="85" t="s">
        <v>287</v>
      </c>
      <c r="O51" s="147"/>
    </row>
    <row r="52" spans="1:15">
      <c r="A52" s="202">
        <v>3</v>
      </c>
      <c r="B52" s="199" t="s">
        <v>385</v>
      </c>
      <c r="C52" s="196" t="s">
        <v>567</v>
      </c>
      <c r="D52" s="200">
        <v>1996</v>
      </c>
      <c r="E52" s="196" t="s">
        <v>173</v>
      </c>
      <c r="F52" s="2">
        <v>98</v>
      </c>
      <c r="G52" s="2">
        <v>99</v>
      </c>
      <c r="H52" s="20">
        <v>100</v>
      </c>
      <c r="I52" s="20">
        <v>99</v>
      </c>
      <c r="J52" s="20">
        <v>98</v>
      </c>
      <c r="K52" s="20">
        <v>95</v>
      </c>
      <c r="L52" s="20">
        <v>589</v>
      </c>
      <c r="M52" s="57" t="s">
        <v>141</v>
      </c>
      <c r="N52" s="85" t="s">
        <v>13</v>
      </c>
      <c r="O52" s="148"/>
    </row>
    <row r="53" spans="1:15">
      <c r="A53" s="202">
        <v>4</v>
      </c>
      <c r="B53" s="193" t="s">
        <v>348</v>
      </c>
      <c r="C53" s="194" t="s">
        <v>382</v>
      </c>
      <c r="D53" s="195">
        <v>1968</v>
      </c>
      <c r="E53" s="196" t="s">
        <v>224</v>
      </c>
      <c r="F53" s="2">
        <v>97</v>
      </c>
      <c r="G53" s="2">
        <v>100</v>
      </c>
      <c r="H53" s="20">
        <v>97</v>
      </c>
      <c r="I53" s="20">
        <v>95</v>
      </c>
      <c r="J53" s="20">
        <v>99</v>
      </c>
      <c r="K53" s="20">
        <v>98</v>
      </c>
      <c r="L53" s="20">
        <v>586</v>
      </c>
      <c r="M53" s="57" t="s">
        <v>141</v>
      </c>
      <c r="N53" s="85" t="s">
        <v>13</v>
      </c>
      <c r="O53" s="147"/>
    </row>
    <row r="54" spans="1:15">
      <c r="A54" s="202">
        <v>5</v>
      </c>
      <c r="B54" s="199" t="s">
        <v>299</v>
      </c>
      <c r="C54" s="196" t="s">
        <v>387</v>
      </c>
      <c r="D54" s="200">
        <v>1980</v>
      </c>
      <c r="E54" s="196" t="s">
        <v>180</v>
      </c>
      <c r="F54" s="2">
        <v>97</v>
      </c>
      <c r="G54" s="2">
        <v>98</v>
      </c>
      <c r="H54" s="20">
        <v>97</v>
      </c>
      <c r="I54" s="20">
        <v>99</v>
      </c>
      <c r="J54" s="20">
        <v>98</v>
      </c>
      <c r="K54" s="20">
        <v>97</v>
      </c>
      <c r="L54" s="20">
        <v>586</v>
      </c>
      <c r="M54" s="57" t="s">
        <v>141</v>
      </c>
      <c r="N54" s="85" t="s">
        <v>13</v>
      </c>
      <c r="O54" s="148"/>
    </row>
    <row r="55" spans="1:15">
      <c r="A55" s="202">
        <v>6</v>
      </c>
      <c r="B55" s="199" t="s">
        <v>388</v>
      </c>
      <c r="C55" s="196" t="s">
        <v>389</v>
      </c>
      <c r="D55" s="200">
        <v>1956</v>
      </c>
      <c r="E55" s="196" t="s">
        <v>191</v>
      </c>
      <c r="F55" s="2">
        <v>97</v>
      </c>
      <c r="G55" s="2">
        <v>99</v>
      </c>
      <c r="H55" s="20">
        <v>97</v>
      </c>
      <c r="I55" s="20">
        <v>99</v>
      </c>
      <c r="J55" s="20">
        <v>94</v>
      </c>
      <c r="K55" s="20">
        <v>97</v>
      </c>
      <c r="L55" s="20">
        <v>583</v>
      </c>
      <c r="M55" s="57" t="s">
        <v>141</v>
      </c>
      <c r="N55" s="85" t="s">
        <v>13</v>
      </c>
      <c r="O55" s="148"/>
    </row>
    <row r="56" spans="1:15">
      <c r="A56" s="202">
        <v>7</v>
      </c>
      <c r="B56" s="199" t="s">
        <v>199</v>
      </c>
      <c r="C56" s="196" t="s">
        <v>390</v>
      </c>
      <c r="D56" s="200">
        <v>1994</v>
      </c>
      <c r="E56" s="196" t="s">
        <v>173</v>
      </c>
      <c r="F56" s="2">
        <v>94</v>
      </c>
      <c r="G56" s="2">
        <v>97</v>
      </c>
      <c r="H56" s="20">
        <v>96</v>
      </c>
      <c r="I56" s="20">
        <v>96</v>
      </c>
      <c r="J56" s="20">
        <v>99</v>
      </c>
      <c r="K56" s="20">
        <v>99</v>
      </c>
      <c r="L56" s="20">
        <v>581</v>
      </c>
      <c r="M56" s="57" t="s">
        <v>141</v>
      </c>
      <c r="N56" s="85" t="s">
        <v>13</v>
      </c>
      <c r="O56" s="148"/>
    </row>
    <row r="57" spans="1:15">
      <c r="A57" s="202">
        <v>8</v>
      </c>
      <c r="B57" s="199" t="s">
        <v>391</v>
      </c>
      <c r="C57" s="196" t="s">
        <v>392</v>
      </c>
      <c r="D57" s="200">
        <v>1988</v>
      </c>
      <c r="E57" s="196" t="s">
        <v>173</v>
      </c>
      <c r="F57" s="2">
        <v>93</v>
      </c>
      <c r="G57" s="2">
        <v>96</v>
      </c>
      <c r="H57" s="20">
        <v>98</v>
      </c>
      <c r="I57" s="20">
        <v>97</v>
      </c>
      <c r="J57" s="20">
        <v>98</v>
      </c>
      <c r="K57" s="20">
        <v>99</v>
      </c>
      <c r="L57" s="20">
        <v>581</v>
      </c>
      <c r="M57" s="57" t="s">
        <v>141</v>
      </c>
      <c r="N57" s="85" t="s">
        <v>13</v>
      </c>
      <c r="O57" s="147"/>
    </row>
    <row r="58" spans="1:15">
      <c r="A58" s="202">
        <v>9</v>
      </c>
      <c r="B58" s="199" t="s">
        <v>393</v>
      </c>
      <c r="C58" s="196" t="s">
        <v>394</v>
      </c>
      <c r="D58" s="200">
        <v>1990</v>
      </c>
      <c r="E58" s="196" t="s">
        <v>180</v>
      </c>
      <c r="F58" s="2">
        <v>98</v>
      </c>
      <c r="G58" s="2">
        <v>98</v>
      </c>
      <c r="H58" s="20">
        <v>97</v>
      </c>
      <c r="I58" s="20">
        <v>94</v>
      </c>
      <c r="J58" s="20">
        <v>95</v>
      </c>
      <c r="K58" s="20">
        <v>98</v>
      </c>
      <c r="L58" s="20">
        <v>580</v>
      </c>
      <c r="M58" s="57"/>
      <c r="N58" s="85" t="s">
        <v>13</v>
      </c>
      <c r="O58" s="148"/>
    </row>
    <row r="59" spans="1:15">
      <c r="A59" s="202">
        <v>10</v>
      </c>
      <c r="B59" s="199" t="s">
        <v>395</v>
      </c>
      <c r="C59" s="196" t="s">
        <v>396</v>
      </c>
      <c r="D59" s="200">
        <v>1976</v>
      </c>
      <c r="E59" s="196" t="s">
        <v>221</v>
      </c>
      <c r="F59" s="2">
        <v>89</v>
      </c>
      <c r="G59" s="2">
        <v>96</v>
      </c>
      <c r="H59" s="20">
        <v>96</v>
      </c>
      <c r="I59" s="20">
        <v>98</v>
      </c>
      <c r="J59" s="20">
        <v>98</v>
      </c>
      <c r="K59" s="20">
        <v>100</v>
      </c>
      <c r="L59" s="20">
        <v>577</v>
      </c>
      <c r="M59" s="57"/>
      <c r="N59" s="85" t="s">
        <v>14</v>
      </c>
      <c r="O59" s="148"/>
    </row>
    <row r="60" spans="1:15">
      <c r="A60" s="202">
        <v>11</v>
      </c>
      <c r="B60" s="199" t="s">
        <v>254</v>
      </c>
      <c r="C60" s="196" t="s">
        <v>397</v>
      </c>
      <c r="D60" s="200">
        <v>1957</v>
      </c>
      <c r="E60" s="196" t="s">
        <v>221</v>
      </c>
      <c r="F60" s="2">
        <v>98</v>
      </c>
      <c r="G60" s="2">
        <v>97</v>
      </c>
      <c r="H60" s="20">
        <v>96</v>
      </c>
      <c r="I60" s="20">
        <v>96</v>
      </c>
      <c r="J60" s="20">
        <v>93</v>
      </c>
      <c r="K60" s="20">
        <v>96</v>
      </c>
      <c r="L60" s="20">
        <v>576</v>
      </c>
      <c r="M60" s="57"/>
      <c r="N60" s="85" t="s">
        <v>14</v>
      </c>
      <c r="O60" s="148"/>
    </row>
    <row r="61" spans="1:15">
      <c r="A61" s="202">
        <v>12</v>
      </c>
      <c r="B61" s="199" t="s">
        <v>398</v>
      </c>
      <c r="C61" s="196" t="s">
        <v>399</v>
      </c>
      <c r="D61" s="200">
        <v>1995</v>
      </c>
      <c r="E61" s="196" t="s">
        <v>322</v>
      </c>
      <c r="F61" s="2">
        <v>98</v>
      </c>
      <c r="G61" s="2">
        <v>93</v>
      </c>
      <c r="H61" s="20">
        <v>94</v>
      </c>
      <c r="I61" s="20">
        <v>95</v>
      </c>
      <c r="J61" s="20">
        <v>96</v>
      </c>
      <c r="K61" s="20">
        <v>99</v>
      </c>
      <c r="L61" s="20">
        <v>575</v>
      </c>
      <c r="M61" s="57"/>
      <c r="N61" s="85" t="s">
        <v>14</v>
      </c>
      <c r="O61" s="149"/>
    </row>
    <row r="62" spans="1:15">
      <c r="A62" s="202">
        <v>13</v>
      </c>
      <c r="B62" s="199" t="s">
        <v>400</v>
      </c>
      <c r="C62" s="196" t="s">
        <v>386</v>
      </c>
      <c r="D62" s="200">
        <v>1998</v>
      </c>
      <c r="E62" s="196" t="s">
        <v>173</v>
      </c>
      <c r="F62" s="2">
        <v>98</v>
      </c>
      <c r="G62" s="2">
        <v>95</v>
      </c>
      <c r="H62" s="20">
        <v>94</v>
      </c>
      <c r="I62" s="20">
        <v>95</v>
      </c>
      <c r="J62" s="20">
        <v>97</v>
      </c>
      <c r="K62" s="20">
        <v>96</v>
      </c>
      <c r="L62" s="20">
        <v>575</v>
      </c>
      <c r="M62" s="57"/>
      <c r="N62" s="85" t="s">
        <v>14</v>
      </c>
      <c r="O62" s="149"/>
    </row>
    <row r="63" spans="1:15">
      <c r="A63" s="202">
        <v>14</v>
      </c>
      <c r="B63" s="199" t="s">
        <v>401</v>
      </c>
      <c r="C63" s="196" t="s">
        <v>402</v>
      </c>
      <c r="D63" s="200">
        <v>1997</v>
      </c>
      <c r="E63" s="196" t="s">
        <v>180</v>
      </c>
      <c r="F63" s="2">
        <v>93</v>
      </c>
      <c r="G63" s="2">
        <v>93</v>
      </c>
      <c r="H63" s="20">
        <v>98</v>
      </c>
      <c r="I63" s="20">
        <v>97</v>
      </c>
      <c r="J63" s="20">
        <v>95</v>
      </c>
      <c r="K63" s="20">
        <v>98</v>
      </c>
      <c r="L63" s="20">
        <v>574</v>
      </c>
      <c r="M63" s="57"/>
      <c r="N63" s="85" t="s">
        <v>14</v>
      </c>
      <c r="O63" s="149"/>
    </row>
    <row r="64" spans="1:15">
      <c r="A64" s="202">
        <v>15</v>
      </c>
      <c r="B64" s="199" t="s">
        <v>403</v>
      </c>
      <c r="C64" s="196" t="s">
        <v>404</v>
      </c>
      <c r="D64" s="200">
        <v>1987</v>
      </c>
      <c r="E64" s="196" t="s">
        <v>314</v>
      </c>
      <c r="F64" s="2">
        <v>95</v>
      </c>
      <c r="G64" s="2">
        <v>95</v>
      </c>
      <c r="H64" s="20">
        <v>95</v>
      </c>
      <c r="I64" s="20">
        <v>98</v>
      </c>
      <c r="J64" s="20">
        <v>96</v>
      </c>
      <c r="K64" s="20">
        <v>95</v>
      </c>
      <c r="L64" s="20">
        <v>574</v>
      </c>
      <c r="M64" s="57"/>
      <c r="N64" s="85" t="s">
        <v>14</v>
      </c>
      <c r="O64" s="149"/>
    </row>
    <row r="65" spans="1:15">
      <c r="A65" s="202">
        <v>16</v>
      </c>
      <c r="B65" s="199" t="s">
        <v>405</v>
      </c>
      <c r="C65" s="196" t="s">
        <v>406</v>
      </c>
      <c r="D65" s="200">
        <v>1970</v>
      </c>
      <c r="E65" s="196" t="s">
        <v>194</v>
      </c>
      <c r="F65" s="2">
        <v>91</v>
      </c>
      <c r="G65" s="2">
        <v>94</v>
      </c>
      <c r="H65" s="20">
        <v>98</v>
      </c>
      <c r="I65" s="20">
        <v>96</v>
      </c>
      <c r="J65" s="20">
        <v>96</v>
      </c>
      <c r="K65" s="20">
        <v>96</v>
      </c>
      <c r="L65" s="20">
        <v>571</v>
      </c>
      <c r="M65" s="57"/>
      <c r="N65" s="85" t="s">
        <v>14</v>
      </c>
      <c r="O65" s="149"/>
    </row>
    <row r="66" spans="1:15" s="6" customFormat="1">
      <c r="A66" s="202">
        <v>17</v>
      </c>
      <c r="B66" s="199" t="s">
        <v>407</v>
      </c>
      <c r="C66" s="196" t="s">
        <v>408</v>
      </c>
      <c r="D66" s="200">
        <v>1987</v>
      </c>
      <c r="E66" s="196" t="s">
        <v>173</v>
      </c>
      <c r="F66" s="2">
        <v>94</v>
      </c>
      <c r="G66" s="2">
        <v>95</v>
      </c>
      <c r="H66" s="20">
        <v>97</v>
      </c>
      <c r="I66" s="20">
        <v>93</v>
      </c>
      <c r="J66" s="20">
        <v>96</v>
      </c>
      <c r="K66" s="20">
        <v>96</v>
      </c>
      <c r="L66" s="20">
        <v>571</v>
      </c>
      <c r="M66" s="57"/>
      <c r="N66" s="85" t="s">
        <v>14</v>
      </c>
      <c r="O66" s="149"/>
    </row>
    <row r="67" spans="1:15">
      <c r="A67" s="202">
        <v>18</v>
      </c>
      <c r="B67" s="199" t="s">
        <v>409</v>
      </c>
      <c r="C67" s="196" t="s">
        <v>410</v>
      </c>
      <c r="D67" s="200">
        <v>1951</v>
      </c>
      <c r="E67" s="196" t="s">
        <v>411</v>
      </c>
      <c r="F67" s="2">
        <v>96</v>
      </c>
      <c r="G67" s="2">
        <v>95</v>
      </c>
      <c r="H67" s="20">
        <v>95</v>
      </c>
      <c r="I67" s="20">
        <v>99</v>
      </c>
      <c r="J67" s="20">
        <v>94</v>
      </c>
      <c r="K67" s="20">
        <v>92</v>
      </c>
      <c r="L67" s="20">
        <v>571</v>
      </c>
      <c r="M67" s="57"/>
      <c r="N67" s="85" t="s">
        <v>14</v>
      </c>
      <c r="O67" s="149"/>
    </row>
    <row r="68" spans="1:15">
      <c r="A68" s="202">
        <v>19</v>
      </c>
      <c r="B68" s="199" t="s">
        <v>412</v>
      </c>
      <c r="C68" s="196" t="s">
        <v>413</v>
      </c>
      <c r="D68" s="200">
        <v>1997</v>
      </c>
      <c r="E68" s="196" t="s">
        <v>414</v>
      </c>
      <c r="F68" s="2">
        <v>95</v>
      </c>
      <c r="G68" s="2">
        <v>95</v>
      </c>
      <c r="H68" s="20">
        <v>94</v>
      </c>
      <c r="I68" s="20">
        <v>97</v>
      </c>
      <c r="J68" s="20">
        <v>92</v>
      </c>
      <c r="K68" s="20">
        <v>97</v>
      </c>
      <c r="L68" s="20">
        <v>570</v>
      </c>
      <c r="M68" s="57"/>
      <c r="N68" s="85" t="s">
        <v>14</v>
      </c>
      <c r="O68" s="149"/>
    </row>
    <row r="69" spans="1:15">
      <c r="A69" s="202">
        <v>20</v>
      </c>
      <c r="B69" s="199" t="s">
        <v>310</v>
      </c>
      <c r="C69" s="196" t="s">
        <v>311</v>
      </c>
      <c r="D69" s="200">
        <v>1949</v>
      </c>
      <c r="E69" s="196" t="s">
        <v>191</v>
      </c>
      <c r="F69" s="2">
        <v>96</v>
      </c>
      <c r="G69" s="2">
        <v>96</v>
      </c>
      <c r="H69" s="20">
        <v>94</v>
      </c>
      <c r="I69" s="20">
        <v>88</v>
      </c>
      <c r="J69" s="20">
        <v>100</v>
      </c>
      <c r="K69" s="20">
        <v>96</v>
      </c>
      <c r="L69" s="20">
        <v>570</v>
      </c>
      <c r="M69" s="57"/>
      <c r="N69" s="85" t="s">
        <v>14</v>
      </c>
      <c r="O69" s="149"/>
    </row>
    <row r="70" spans="1:15">
      <c r="A70" s="202">
        <v>21</v>
      </c>
      <c r="B70" s="199" t="s">
        <v>415</v>
      </c>
      <c r="C70" s="196" t="s">
        <v>416</v>
      </c>
      <c r="D70" s="200">
        <v>1987</v>
      </c>
      <c r="E70" s="196" t="s">
        <v>224</v>
      </c>
      <c r="F70" s="2">
        <v>96</v>
      </c>
      <c r="G70" s="2">
        <v>91</v>
      </c>
      <c r="H70" s="20">
        <v>97</v>
      </c>
      <c r="I70" s="20">
        <v>91</v>
      </c>
      <c r="J70" s="20">
        <v>97</v>
      </c>
      <c r="K70" s="20">
        <v>96</v>
      </c>
      <c r="L70" s="20">
        <v>568</v>
      </c>
      <c r="M70" s="57"/>
      <c r="N70" s="85" t="s">
        <v>14</v>
      </c>
      <c r="O70" s="149"/>
    </row>
    <row r="71" spans="1:15">
      <c r="A71" s="202">
        <v>22</v>
      </c>
      <c r="B71" s="199" t="s">
        <v>265</v>
      </c>
      <c r="C71" s="196" t="s">
        <v>417</v>
      </c>
      <c r="D71" s="200">
        <v>1972</v>
      </c>
      <c r="E71" s="196" t="s">
        <v>191</v>
      </c>
      <c r="F71" s="2">
        <v>97</v>
      </c>
      <c r="G71" s="2">
        <v>96</v>
      </c>
      <c r="H71" s="20">
        <v>92</v>
      </c>
      <c r="I71" s="20">
        <v>94</v>
      </c>
      <c r="J71" s="20">
        <v>93</v>
      </c>
      <c r="K71" s="20">
        <v>96</v>
      </c>
      <c r="L71" s="20">
        <v>568</v>
      </c>
      <c r="M71" s="57"/>
      <c r="N71" s="85" t="s">
        <v>14</v>
      </c>
      <c r="O71" s="149"/>
    </row>
    <row r="72" spans="1:15">
      <c r="A72" s="202">
        <v>23</v>
      </c>
      <c r="B72" s="199" t="s">
        <v>418</v>
      </c>
      <c r="C72" s="196" t="s">
        <v>419</v>
      </c>
      <c r="D72" s="200">
        <v>1987</v>
      </c>
      <c r="E72" s="196" t="s">
        <v>194</v>
      </c>
      <c r="F72" s="2">
        <v>90</v>
      </c>
      <c r="G72" s="2">
        <v>96</v>
      </c>
      <c r="H72" s="20">
        <v>95</v>
      </c>
      <c r="I72" s="20">
        <v>94</v>
      </c>
      <c r="J72" s="20">
        <v>95</v>
      </c>
      <c r="K72" s="20">
        <v>94</v>
      </c>
      <c r="L72" s="20">
        <v>564</v>
      </c>
      <c r="M72" s="57"/>
      <c r="N72" s="85" t="s">
        <v>15</v>
      </c>
      <c r="O72" s="149"/>
    </row>
    <row r="73" spans="1:15">
      <c r="A73" s="202">
        <v>24</v>
      </c>
      <c r="B73" s="199" t="s">
        <v>420</v>
      </c>
      <c r="C73" s="196" t="s">
        <v>421</v>
      </c>
      <c r="D73" s="200">
        <v>1939</v>
      </c>
      <c r="E73" s="196" t="s">
        <v>191</v>
      </c>
      <c r="F73" s="2">
        <v>98</v>
      </c>
      <c r="G73" s="2">
        <v>91</v>
      </c>
      <c r="H73" s="20">
        <v>93</v>
      </c>
      <c r="I73" s="20">
        <v>94</v>
      </c>
      <c r="J73" s="20">
        <v>95</v>
      </c>
      <c r="K73" s="20">
        <v>93</v>
      </c>
      <c r="L73" s="20">
        <v>564</v>
      </c>
      <c r="M73" s="57"/>
      <c r="N73" s="85" t="s">
        <v>15</v>
      </c>
      <c r="O73" s="149"/>
    </row>
    <row r="74" spans="1:15">
      <c r="A74" s="202">
        <v>25</v>
      </c>
      <c r="B74" s="199" t="s">
        <v>422</v>
      </c>
      <c r="C74" s="196" t="s">
        <v>423</v>
      </c>
      <c r="D74" s="200">
        <v>1966</v>
      </c>
      <c r="E74" s="196" t="s">
        <v>309</v>
      </c>
      <c r="F74" s="2">
        <v>93</v>
      </c>
      <c r="G74" s="2">
        <v>94</v>
      </c>
      <c r="H74" s="20">
        <v>96</v>
      </c>
      <c r="I74" s="20">
        <v>92</v>
      </c>
      <c r="J74" s="20">
        <v>93</v>
      </c>
      <c r="K74" s="20">
        <v>95</v>
      </c>
      <c r="L74" s="20">
        <v>563</v>
      </c>
      <c r="M74" s="57"/>
      <c r="N74" s="85" t="s">
        <v>15</v>
      </c>
      <c r="O74" s="149"/>
    </row>
    <row r="75" spans="1:15">
      <c r="A75" s="202">
        <v>26</v>
      </c>
      <c r="B75" s="193" t="s">
        <v>424</v>
      </c>
      <c r="C75" s="194" t="s">
        <v>425</v>
      </c>
      <c r="D75" s="195">
        <v>1998</v>
      </c>
      <c r="E75" s="196" t="s">
        <v>426</v>
      </c>
      <c r="F75" s="2">
        <v>94</v>
      </c>
      <c r="G75" s="2">
        <v>89</v>
      </c>
      <c r="H75" s="20">
        <v>91</v>
      </c>
      <c r="I75" s="20">
        <v>96</v>
      </c>
      <c r="J75" s="20">
        <v>94</v>
      </c>
      <c r="K75" s="20">
        <v>98</v>
      </c>
      <c r="L75" s="20">
        <v>562</v>
      </c>
      <c r="M75" s="57"/>
      <c r="N75" s="85" t="s">
        <v>15</v>
      </c>
      <c r="O75" s="149"/>
    </row>
    <row r="76" spans="1:15">
      <c r="A76" s="202">
        <v>27</v>
      </c>
      <c r="B76" s="199" t="s">
        <v>427</v>
      </c>
      <c r="C76" s="196" t="s">
        <v>428</v>
      </c>
      <c r="D76" s="200">
        <v>1998</v>
      </c>
      <c r="E76" s="196" t="s">
        <v>194</v>
      </c>
      <c r="F76" s="2">
        <v>96</v>
      </c>
      <c r="G76" s="2">
        <v>94</v>
      </c>
      <c r="H76" s="20">
        <v>94</v>
      </c>
      <c r="I76" s="20">
        <v>92</v>
      </c>
      <c r="J76" s="20">
        <v>91</v>
      </c>
      <c r="K76" s="20">
        <v>95</v>
      </c>
      <c r="L76" s="20">
        <v>562</v>
      </c>
      <c r="M76" s="57"/>
      <c r="N76" s="85" t="s">
        <v>15</v>
      </c>
      <c r="O76" s="147"/>
    </row>
    <row r="77" spans="1:15">
      <c r="A77" s="202">
        <v>28</v>
      </c>
      <c r="B77" s="199" t="s">
        <v>305</v>
      </c>
      <c r="C77" s="196" t="s">
        <v>429</v>
      </c>
      <c r="D77" s="200">
        <v>1996</v>
      </c>
      <c r="E77" s="196" t="s">
        <v>186</v>
      </c>
      <c r="F77" s="2">
        <v>91</v>
      </c>
      <c r="G77" s="2">
        <v>95</v>
      </c>
      <c r="H77" s="20">
        <v>94</v>
      </c>
      <c r="I77" s="20">
        <v>94</v>
      </c>
      <c r="J77" s="20">
        <v>95</v>
      </c>
      <c r="K77" s="20">
        <v>93</v>
      </c>
      <c r="L77" s="20">
        <v>562</v>
      </c>
      <c r="M77" s="57"/>
      <c r="N77" s="85" t="s">
        <v>15</v>
      </c>
      <c r="O77" s="149"/>
    </row>
    <row r="78" spans="1:15">
      <c r="A78" s="202">
        <v>29</v>
      </c>
      <c r="B78" s="199" t="s">
        <v>430</v>
      </c>
      <c r="C78" s="196" t="s">
        <v>431</v>
      </c>
      <c r="D78" s="200">
        <v>1995</v>
      </c>
      <c r="E78" s="196" t="s">
        <v>322</v>
      </c>
      <c r="F78" s="2">
        <v>94</v>
      </c>
      <c r="G78" s="2">
        <v>96</v>
      </c>
      <c r="H78" s="20">
        <v>96</v>
      </c>
      <c r="I78" s="20">
        <v>91</v>
      </c>
      <c r="J78" s="20">
        <v>92</v>
      </c>
      <c r="K78" s="20">
        <v>93</v>
      </c>
      <c r="L78" s="20">
        <v>562</v>
      </c>
      <c r="M78" s="57"/>
      <c r="N78" s="85" t="s">
        <v>15</v>
      </c>
      <c r="O78" s="149"/>
    </row>
    <row r="79" spans="1:15">
      <c r="A79" s="202">
        <v>30</v>
      </c>
      <c r="B79" s="199" t="s">
        <v>432</v>
      </c>
      <c r="C79" s="196" t="s">
        <v>433</v>
      </c>
      <c r="D79" s="200">
        <v>1984</v>
      </c>
      <c r="E79" s="196" t="s">
        <v>191</v>
      </c>
      <c r="F79" s="2">
        <v>96</v>
      </c>
      <c r="G79" s="2">
        <v>98</v>
      </c>
      <c r="H79" s="20">
        <v>93</v>
      </c>
      <c r="I79" s="20">
        <v>96</v>
      </c>
      <c r="J79" s="20">
        <v>91</v>
      </c>
      <c r="K79" s="20">
        <v>88</v>
      </c>
      <c r="L79" s="20">
        <v>562</v>
      </c>
      <c r="M79" s="57"/>
      <c r="N79" s="85" t="s">
        <v>15</v>
      </c>
      <c r="O79" s="149"/>
    </row>
    <row r="80" spans="1:15">
      <c r="A80" s="202">
        <v>31</v>
      </c>
      <c r="B80" s="199" t="s">
        <v>434</v>
      </c>
      <c r="C80" s="196" t="s">
        <v>435</v>
      </c>
      <c r="D80" s="200">
        <v>1997</v>
      </c>
      <c r="E80" s="196" t="s">
        <v>239</v>
      </c>
      <c r="F80" s="2">
        <v>92</v>
      </c>
      <c r="G80" s="2">
        <v>95</v>
      </c>
      <c r="H80" s="20">
        <v>95</v>
      </c>
      <c r="I80" s="20">
        <v>95</v>
      </c>
      <c r="J80" s="20">
        <v>89</v>
      </c>
      <c r="K80" s="20">
        <v>94</v>
      </c>
      <c r="L80" s="20">
        <v>560</v>
      </c>
      <c r="M80" s="57"/>
      <c r="N80" s="85" t="s">
        <v>15</v>
      </c>
      <c r="O80" s="147"/>
    </row>
    <row r="81" spans="1:15">
      <c r="A81" s="202">
        <v>32</v>
      </c>
      <c r="B81" s="199" t="s">
        <v>436</v>
      </c>
      <c r="C81" s="196" t="s">
        <v>437</v>
      </c>
      <c r="D81" s="200">
        <v>1942</v>
      </c>
      <c r="E81" s="196" t="s">
        <v>191</v>
      </c>
      <c r="F81" s="2">
        <v>94</v>
      </c>
      <c r="G81" s="2">
        <v>91</v>
      </c>
      <c r="H81" s="20">
        <v>94</v>
      </c>
      <c r="I81" s="20">
        <v>94</v>
      </c>
      <c r="J81" s="20">
        <v>97</v>
      </c>
      <c r="K81" s="20">
        <v>90</v>
      </c>
      <c r="L81" s="20">
        <v>560</v>
      </c>
      <c r="M81" s="57"/>
      <c r="N81" s="85" t="s">
        <v>15</v>
      </c>
      <c r="O81" s="182"/>
    </row>
    <row r="82" spans="1:15">
      <c r="A82" s="202">
        <v>33</v>
      </c>
      <c r="B82" s="199" t="s">
        <v>438</v>
      </c>
      <c r="C82" s="196" t="s">
        <v>439</v>
      </c>
      <c r="D82" s="200">
        <v>1976</v>
      </c>
      <c r="E82" s="196" t="s">
        <v>440</v>
      </c>
      <c r="F82" s="2">
        <v>92</v>
      </c>
      <c r="G82" s="2">
        <v>90</v>
      </c>
      <c r="H82" s="20">
        <v>90</v>
      </c>
      <c r="I82" s="20">
        <v>96</v>
      </c>
      <c r="J82" s="20">
        <v>94</v>
      </c>
      <c r="K82" s="20">
        <v>97</v>
      </c>
      <c r="L82" s="20">
        <v>559</v>
      </c>
      <c r="M82" s="57"/>
      <c r="N82" s="85" t="s">
        <v>15</v>
      </c>
      <c r="O82" s="182"/>
    </row>
    <row r="83" spans="1:15">
      <c r="A83" s="202">
        <v>34</v>
      </c>
      <c r="B83" s="199" t="s">
        <v>441</v>
      </c>
      <c r="C83" s="196" t="s">
        <v>442</v>
      </c>
      <c r="D83" s="200">
        <v>1996</v>
      </c>
      <c r="E83" s="196" t="s">
        <v>322</v>
      </c>
      <c r="F83" s="2">
        <v>84</v>
      </c>
      <c r="G83" s="2">
        <v>94</v>
      </c>
      <c r="H83" s="20">
        <v>93</v>
      </c>
      <c r="I83" s="20">
        <v>96</v>
      </c>
      <c r="J83" s="20">
        <v>96</v>
      </c>
      <c r="K83" s="20">
        <v>96</v>
      </c>
      <c r="L83" s="20">
        <v>559</v>
      </c>
      <c r="M83" s="57"/>
      <c r="N83" s="85" t="s">
        <v>15</v>
      </c>
      <c r="O83" s="182"/>
    </row>
    <row r="84" spans="1:15">
      <c r="A84" s="202">
        <v>35</v>
      </c>
      <c r="B84" s="199" t="s">
        <v>443</v>
      </c>
      <c r="C84" s="196" t="s">
        <v>444</v>
      </c>
      <c r="D84" s="200">
        <v>1971</v>
      </c>
      <c r="E84" s="196" t="s">
        <v>445</v>
      </c>
      <c r="F84" s="2">
        <v>93</v>
      </c>
      <c r="G84" s="2">
        <v>94</v>
      </c>
      <c r="H84" s="20">
        <v>86</v>
      </c>
      <c r="I84" s="20">
        <v>94</v>
      </c>
      <c r="J84" s="20">
        <v>96</v>
      </c>
      <c r="K84" s="20">
        <v>94</v>
      </c>
      <c r="L84" s="20">
        <v>557</v>
      </c>
      <c r="M84" s="57"/>
      <c r="N84" s="85" t="s">
        <v>15</v>
      </c>
      <c r="O84" s="182"/>
    </row>
    <row r="85" spans="1:15">
      <c r="A85" s="202">
        <v>36</v>
      </c>
      <c r="B85" s="199" t="s">
        <v>446</v>
      </c>
      <c r="C85" s="196" t="s">
        <v>447</v>
      </c>
      <c r="D85" s="200">
        <v>1991</v>
      </c>
      <c r="E85" s="196" t="s">
        <v>448</v>
      </c>
      <c r="F85" s="2">
        <v>94</v>
      </c>
      <c r="G85" s="2">
        <v>90</v>
      </c>
      <c r="H85" s="20">
        <v>94</v>
      </c>
      <c r="I85" s="20">
        <v>91</v>
      </c>
      <c r="J85" s="20">
        <v>94</v>
      </c>
      <c r="K85" s="20">
        <v>93</v>
      </c>
      <c r="L85" s="20">
        <v>556</v>
      </c>
      <c r="M85" s="57"/>
      <c r="N85" s="85" t="s">
        <v>15</v>
      </c>
      <c r="O85" s="182"/>
    </row>
    <row r="86" spans="1:15">
      <c r="A86" s="202">
        <v>37</v>
      </c>
      <c r="B86" s="199" t="s">
        <v>305</v>
      </c>
      <c r="C86" s="196" t="s">
        <v>449</v>
      </c>
      <c r="D86" s="200">
        <v>1997</v>
      </c>
      <c r="E86" s="196" t="s">
        <v>239</v>
      </c>
      <c r="F86" s="2">
        <v>87</v>
      </c>
      <c r="G86" s="2">
        <v>96</v>
      </c>
      <c r="H86" s="20">
        <v>92</v>
      </c>
      <c r="I86" s="20">
        <v>95</v>
      </c>
      <c r="J86" s="20">
        <v>88</v>
      </c>
      <c r="K86" s="20">
        <v>92</v>
      </c>
      <c r="L86" s="20">
        <v>550</v>
      </c>
      <c r="M86" s="57"/>
      <c r="N86" s="85" t="s">
        <v>15</v>
      </c>
      <c r="O86" s="182"/>
    </row>
    <row r="87" spans="1:15">
      <c r="A87" s="202">
        <v>38</v>
      </c>
      <c r="B87" s="199" t="s">
        <v>450</v>
      </c>
      <c r="C87" s="196" t="s">
        <v>451</v>
      </c>
      <c r="D87" s="200">
        <v>1957</v>
      </c>
      <c r="E87" s="196" t="s">
        <v>191</v>
      </c>
      <c r="F87" s="2">
        <v>88</v>
      </c>
      <c r="G87" s="2">
        <v>88</v>
      </c>
      <c r="H87" s="20">
        <v>95</v>
      </c>
      <c r="I87" s="20">
        <v>93</v>
      </c>
      <c r="J87" s="20">
        <v>92</v>
      </c>
      <c r="K87" s="20">
        <v>93</v>
      </c>
      <c r="L87" s="20">
        <v>549</v>
      </c>
      <c r="M87" s="57"/>
      <c r="N87" s="85" t="s">
        <v>15</v>
      </c>
      <c r="O87" s="182"/>
    </row>
    <row r="88" spans="1:15">
      <c r="A88" s="202">
        <v>39</v>
      </c>
      <c r="B88" s="199" t="s">
        <v>403</v>
      </c>
      <c r="C88" s="196" t="s">
        <v>452</v>
      </c>
      <c r="D88" s="200">
        <v>2000</v>
      </c>
      <c r="E88" s="196" t="s">
        <v>445</v>
      </c>
      <c r="F88" s="2">
        <v>90</v>
      </c>
      <c r="G88" s="2">
        <v>94</v>
      </c>
      <c r="H88" s="20">
        <v>91</v>
      </c>
      <c r="I88" s="20">
        <v>94</v>
      </c>
      <c r="J88" s="20">
        <v>86</v>
      </c>
      <c r="K88" s="20">
        <v>93</v>
      </c>
      <c r="L88" s="20">
        <v>548</v>
      </c>
      <c r="M88" s="57"/>
      <c r="N88" s="85" t="s">
        <v>15</v>
      </c>
      <c r="O88" s="182"/>
    </row>
    <row r="89" spans="1:15">
      <c r="A89" s="202">
        <v>40</v>
      </c>
      <c r="B89" s="199" t="s">
        <v>453</v>
      </c>
      <c r="C89" s="196" t="s">
        <v>454</v>
      </c>
      <c r="D89" s="200">
        <v>1994</v>
      </c>
      <c r="E89" s="196" t="s">
        <v>322</v>
      </c>
      <c r="F89" s="2">
        <v>92</v>
      </c>
      <c r="G89" s="2">
        <v>86</v>
      </c>
      <c r="H89" s="20">
        <v>91</v>
      </c>
      <c r="I89" s="20">
        <v>90</v>
      </c>
      <c r="J89" s="20">
        <v>92</v>
      </c>
      <c r="K89" s="20">
        <v>92</v>
      </c>
      <c r="L89" s="20">
        <v>543</v>
      </c>
      <c r="M89" s="57"/>
      <c r="N89" s="85" t="s">
        <v>15</v>
      </c>
      <c r="O89" s="182"/>
    </row>
    <row r="90" spans="1:15">
      <c r="A90" s="202">
        <v>41</v>
      </c>
      <c r="B90" s="199" t="s">
        <v>455</v>
      </c>
      <c r="C90" s="196" t="s">
        <v>456</v>
      </c>
      <c r="D90" s="200">
        <v>1997</v>
      </c>
      <c r="E90" s="196" t="s">
        <v>186</v>
      </c>
      <c r="F90" s="2">
        <v>91</v>
      </c>
      <c r="G90" s="2">
        <v>93</v>
      </c>
      <c r="H90" s="20">
        <v>88</v>
      </c>
      <c r="I90" s="20">
        <v>89</v>
      </c>
      <c r="J90" s="20">
        <v>94</v>
      </c>
      <c r="K90" s="20">
        <v>88</v>
      </c>
      <c r="L90" s="20">
        <v>543</v>
      </c>
      <c r="M90" s="57"/>
      <c r="N90" s="85" t="s">
        <v>15</v>
      </c>
      <c r="O90" s="182"/>
    </row>
    <row r="91" spans="1:15">
      <c r="A91" s="202">
        <v>42</v>
      </c>
      <c r="B91" s="199" t="s">
        <v>457</v>
      </c>
      <c r="C91" s="196" t="s">
        <v>458</v>
      </c>
      <c r="D91" s="200">
        <v>1998</v>
      </c>
      <c r="E91" s="196" t="s">
        <v>239</v>
      </c>
      <c r="F91" s="2">
        <v>88</v>
      </c>
      <c r="G91" s="2">
        <v>93</v>
      </c>
      <c r="H91" s="20">
        <v>86</v>
      </c>
      <c r="I91" s="20">
        <v>88</v>
      </c>
      <c r="J91" s="20">
        <v>92</v>
      </c>
      <c r="K91" s="20">
        <v>94</v>
      </c>
      <c r="L91" s="20">
        <v>541</v>
      </c>
      <c r="M91" s="57"/>
      <c r="N91" s="85" t="s">
        <v>15</v>
      </c>
      <c r="O91" s="182"/>
    </row>
    <row r="92" spans="1:15">
      <c r="A92" s="202">
        <v>43</v>
      </c>
      <c r="B92" s="199" t="s">
        <v>459</v>
      </c>
      <c r="C92" s="196" t="s">
        <v>460</v>
      </c>
      <c r="D92" s="200">
        <v>1995</v>
      </c>
      <c r="E92" s="196" t="s">
        <v>461</v>
      </c>
      <c r="F92" s="2">
        <v>91</v>
      </c>
      <c r="G92" s="2">
        <v>90</v>
      </c>
      <c r="H92" s="20">
        <v>90</v>
      </c>
      <c r="I92" s="20">
        <v>84</v>
      </c>
      <c r="J92" s="20">
        <v>89</v>
      </c>
      <c r="K92" s="20">
        <v>90</v>
      </c>
      <c r="L92" s="20">
        <v>534</v>
      </c>
      <c r="M92" s="57"/>
      <c r="N92" s="72"/>
      <c r="O92" s="182"/>
    </row>
    <row r="93" spans="1:15">
      <c r="A93" s="202">
        <v>44</v>
      </c>
      <c r="B93" s="199" t="s">
        <v>462</v>
      </c>
      <c r="C93" s="196" t="s">
        <v>463</v>
      </c>
      <c r="D93" s="200">
        <v>1997</v>
      </c>
      <c r="E93" s="196" t="s">
        <v>186</v>
      </c>
      <c r="F93" s="2">
        <v>95</v>
      </c>
      <c r="G93" s="2">
        <v>85</v>
      </c>
      <c r="H93" s="20">
        <v>86</v>
      </c>
      <c r="I93" s="20">
        <v>85</v>
      </c>
      <c r="J93" s="20">
        <v>89</v>
      </c>
      <c r="K93" s="20">
        <v>87</v>
      </c>
      <c r="L93" s="20">
        <v>527</v>
      </c>
      <c r="M93" s="57"/>
      <c r="N93" s="72"/>
      <c r="O93" s="182"/>
    </row>
    <row r="94" spans="1:15">
      <c r="A94" s="202">
        <v>45</v>
      </c>
      <c r="B94" s="199" t="s">
        <v>464</v>
      </c>
      <c r="C94" s="196" t="s">
        <v>465</v>
      </c>
      <c r="D94" s="200">
        <v>1998</v>
      </c>
      <c r="E94" s="196" t="s">
        <v>426</v>
      </c>
      <c r="F94" s="2">
        <v>92</v>
      </c>
      <c r="G94" s="2">
        <v>94</v>
      </c>
      <c r="H94" s="20">
        <v>91</v>
      </c>
      <c r="I94" s="20">
        <v>77</v>
      </c>
      <c r="J94" s="20">
        <v>76</v>
      </c>
      <c r="K94" s="20">
        <v>95</v>
      </c>
      <c r="L94" s="20">
        <v>525</v>
      </c>
      <c r="M94" s="57"/>
      <c r="N94" s="72"/>
    </row>
    <row r="95" spans="1:15">
      <c r="A95" s="202">
        <v>46</v>
      </c>
      <c r="B95" s="199" t="s">
        <v>466</v>
      </c>
      <c r="C95" s="196" t="s">
        <v>467</v>
      </c>
      <c r="D95" s="200">
        <v>1999</v>
      </c>
      <c r="E95" s="196" t="s">
        <v>461</v>
      </c>
      <c r="F95" s="2">
        <v>88</v>
      </c>
      <c r="G95" s="2">
        <v>89</v>
      </c>
      <c r="H95" s="20">
        <v>91</v>
      </c>
      <c r="I95" s="20">
        <v>86</v>
      </c>
      <c r="J95" s="20">
        <v>86</v>
      </c>
      <c r="K95" s="20">
        <v>85</v>
      </c>
      <c r="L95" s="20">
        <v>525</v>
      </c>
      <c r="M95" s="57"/>
      <c r="N95" s="72"/>
    </row>
    <row r="96" spans="1:15" ht="17.5">
      <c r="A96" s="211" t="s">
        <v>73</v>
      </c>
      <c r="B96" s="211"/>
      <c r="C96" s="211"/>
      <c r="D96" s="211"/>
      <c r="E96" s="211"/>
      <c r="F96" s="211"/>
      <c r="G96" s="211"/>
      <c r="H96" s="211"/>
      <c r="I96" s="211"/>
      <c r="J96" s="211"/>
      <c r="K96" s="211"/>
      <c r="L96" s="211"/>
      <c r="M96" s="211"/>
      <c r="N96" s="118"/>
    </row>
    <row r="97" spans="1:14" ht="17.5">
      <c r="A97" s="211" t="s">
        <v>74</v>
      </c>
      <c r="B97" s="211"/>
      <c r="C97" s="211"/>
      <c r="D97" s="211"/>
      <c r="E97" s="211"/>
      <c r="F97" s="211"/>
      <c r="G97" s="211"/>
      <c r="H97" s="211"/>
      <c r="I97" s="211"/>
      <c r="J97" s="211"/>
      <c r="K97" s="211"/>
      <c r="L97" s="211"/>
      <c r="M97" s="211"/>
      <c r="N97" s="118"/>
    </row>
    <row r="98" spans="1:14" ht="17.5">
      <c r="A98" s="2" t="s">
        <v>0</v>
      </c>
      <c r="B98" s="119"/>
      <c r="C98" s="119"/>
      <c r="D98" s="119"/>
      <c r="E98" s="119"/>
      <c r="F98" s="119"/>
      <c r="G98" s="119"/>
      <c r="H98" s="119"/>
      <c r="I98" s="119"/>
      <c r="J98" s="119"/>
      <c r="K98" s="1"/>
      <c r="L98" s="31" t="s">
        <v>89</v>
      </c>
      <c r="M98" s="1"/>
      <c r="N98" s="31"/>
    </row>
    <row r="99" spans="1:14">
      <c r="A99" s="1" t="s">
        <v>72</v>
      </c>
      <c r="B99" s="2"/>
      <c r="D99" s="4"/>
      <c r="E99" s="1"/>
      <c r="H99" s="5"/>
      <c r="K99" s="1"/>
      <c r="L99" s="31" t="s">
        <v>90</v>
      </c>
      <c r="M99" s="1"/>
      <c r="N99" s="31"/>
    </row>
    <row r="100" spans="1:14">
      <c r="A100" s="20"/>
      <c r="B100" s="16"/>
      <c r="H100" s="20"/>
      <c r="I100" s="20"/>
      <c r="J100" s="20"/>
      <c r="K100" s="20"/>
      <c r="L100" s="20"/>
      <c r="N100" s="75"/>
    </row>
    <row r="101" spans="1:14">
      <c r="A101" s="225" t="s">
        <v>121</v>
      </c>
      <c r="B101" s="225"/>
      <c r="C101" s="225"/>
      <c r="D101" s="225"/>
      <c r="H101" s="20"/>
      <c r="I101" s="20"/>
      <c r="J101" s="20"/>
      <c r="K101" s="20"/>
      <c r="L101" s="20"/>
      <c r="N101" s="75"/>
    </row>
    <row r="102" spans="1:14" customFormat="1">
      <c r="A102" s="225" t="s">
        <v>122</v>
      </c>
      <c r="B102" s="225"/>
      <c r="C102" s="225"/>
      <c r="D102" s="225"/>
    </row>
    <row r="103" spans="1:14">
      <c r="A103" s="20"/>
      <c r="B103" s="70"/>
      <c r="C103" s="36"/>
      <c r="D103" s="20"/>
      <c r="E103" s="20"/>
      <c r="F103" s="20"/>
      <c r="G103" s="20"/>
      <c r="H103" s="20"/>
      <c r="I103" s="20"/>
      <c r="J103" s="20"/>
      <c r="K103" s="20"/>
      <c r="L103" s="20"/>
      <c r="M103" s="36"/>
      <c r="N103" s="20"/>
    </row>
    <row r="104" spans="1:14" s="40" customFormat="1">
      <c r="A104" s="133" t="s">
        <v>1</v>
      </c>
      <c r="B104" s="223" t="s">
        <v>16</v>
      </c>
      <c r="C104" s="223"/>
      <c r="D104" s="134" t="s">
        <v>17</v>
      </c>
      <c r="E104" s="135" t="s">
        <v>4</v>
      </c>
      <c r="F104" s="222" t="s">
        <v>20</v>
      </c>
      <c r="G104" s="222"/>
      <c r="H104" s="222"/>
      <c r="I104" s="222"/>
      <c r="J104" s="222"/>
      <c r="K104" s="222"/>
      <c r="L104" s="136" t="s">
        <v>8</v>
      </c>
      <c r="M104" s="136" t="s">
        <v>12</v>
      </c>
    </row>
    <row r="105" spans="1:14" s="40" customFormat="1">
      <c r="A105" s="130" t="s">
        <v>76</v>
      </c>
      <c r="B105" s="214" t="s">
        <v>78</v>
      </c>
      <c r="C105" s="214"/>
      <c r="D105" s="130"/>
      <c r="E105" s="130" t="s">
        <v>79</v>
      </c>
      <c r="F105" s="215" t="s">
        <v>93</v>
      </c>
      <c r="G105" s="215"/>
      <c r="H105" s="215"/>
      <c r="I105" s="215"/>
      <c r="J105" s="215"/>
      <c r="K105" s="215"/>
      <c r="L105" s="132" t="s">
        <v>80</v>
      </c>
      <c r="M105" s="132"/>
    </row>
    <row r="106" spans="1:14" s="6" customFormat="1">
      <c r="A106" s="202">
        <v>1</v>
      </c>
      <c r="B106" s="199" t="s">
        <v>381</v>
      </c>
      <c r="C106" s="196" t="s">
        <v>382</v>
      </c>
      <c r="D106" s="200">
        <v>1994</v>
      </c>
      <c r="E106" s="196" t="s">
        <v>224</v>
      </c>
      <c r="F106" s="2">
        <v>99</v>
      </c>
      <c r="G106" s="2">
        <v>100</v>
      </c>
      <c r="H106" s="20">
        <v>99</v>
      </c>
      <c r="I106" s="20">
        <v>99</v>
      </c>
      <c r="J106" s="20">
        <v>100</v>
      </c>
      <c r="K106" s="20">
        <v>99</v>
      </c>
      <c r="L106" s="20">
        <v>596</v>
      </c>
      <c r="M106" s="85" t="s">
        <v>288</v>
      </c>
    </row>
    <row r="107" spans="1:14" s="6" customFormat="1">
      <c r="A107" s="202">
        <v>2</v>
      </c>
      <c r="B107" s="199" t="s">
        <v>385</v>
      </c>
      <c r="C107" s="196" t="s">
        <v>386</v>
      </c>
      <c r="D107" s="200">
        <v>1996</v>
      </c>
      <c r="E107" s="196" t="s">
        <v>173</v>
      </c>
      <c r="F107" s="2">
        <v>98</v>
      </c>
      <c r="G107" s="2">
        <v>99</v>
      </c>
      <c r="H107" s="20">
        <v>100</v>
      </c>
      <c r="I107" s="20">
        <v>99</v>
      </c>
      <c r="J107" s="20">
        <v>98</v>
      </c>
      <c r="K107" s="20">
        <v>95</v>
      </c>
      <c r="L107" s="20">
        <v>589</v>
      </c>
      <c r="M107" s="85" t="s">
        <v>13</v>
      </c>
    </row>
    <row r="108" spans="1:14">
      <c r="A108" s="202">
        <v>3</v>
      </c>
      <c r="B108" s="199" t="s">
        <v>199</v>
      </c>
      <c r="C108" s="196" t="s">
        <v>390</v>
      </c>
      <c r="D108" s="200">
        <v>1994</v>
      </c>
      <c r="E108" s="196" t="s">
        <v>173</v>
      </c>
      <c r="F108" s="2">
        <v>94</v>
      </c>
      <c r="G108" s="2">
        <v>97</v>
      </c>
      <c r="H108" s="20">
        <v>96</v>
      </c>
      <c r="I108" s="20">
        <v>96</v>
      </c>
      <c r="J108" s="20">
        <v>99</v>
      </c>
      <c r="K108" s="20">
        <v>99</v>
      </c>
      <c r="L108" s="20">
        <v>581</v>
      </c>
      <c r="M108" s="85" t="s">
        <v>13</v>
      </c>
    </row>
    <row r="109" spans="1:14">
      <c r="A109" s="202">
        <v>4</v>
      </c>
      <c r="B109" s="199" t="s">
        <v>398</v>
      </c>
      <c r="C109" s="196" t="s">
        <v>399</v>
      </c>
      <c r="D109" s="200">
        <v>1995</v>
      </c>
      <c r="E109" s="196" t="s">
        <v>322</v>
      </c>
      <c r="F109" s="2">
        <v>98</v>
      </c>
      <c r="G109" s="2">
        <v>93</v>
      </c>
      <c r="H109" s="20">
        <v>94</v>
      </c>
      <c r="I109" s="20">
        <v>95</v>
      </c>
      <c r="J109" s="20">
        <v>96</v>
      </c>
      <c r="K109" s="20">
        <v>99</v>
      </c>
      <c r="L109" s="20">
        <v>575</v>
      </c>
      <c r="M109" s="85" t="s">
        <v>14</v>
      </c>
    </row>
    <row r="110" spans="1:14">
      <c r="A110" s="202">
        <v>5</v>
      </c>
      <c r="B110" s="199" t="s">
        <v>400</v>
      </c>
      <c r="C110" s="196" t="s">
        <v>386</v>
      </c>
      <c r="D110" s="200">
        <v>1998</v>
      </c>
      <c r="E110" s="196" t="s">
        <v>173</v>
      </c>
      <c r="F110" s="2">
        <v>98</v>
      </c>
      <c r="G110" s="2">
        <v>95</v>
      </c>
      <c r="H110" s="20">
        <v>94</v>
      </c>
      <c r="I110" s="20">
        <v>95</v>
      </c>
      <c r="J110" s="20">
        <v>97</v>
      </c>
      <c r="K110" s="20">
        <v>96</v>
      </c>
      <c r="L110" s="20">
        <v>575</v>
      </c>
      <c r="M110" s="85" t="s">
        <v>14</v>
      </c>
    </row>
    <row r="111" spans="1:14">
      <c r="A111" s="202">
        <v>6</v>
      </c>
      <c r="B111" s="199" t="s">
        <v>401</v>
      </c>
      <c r="C111" s="196" t="s">
        <v>402</v>
      </c>
      <c r="D111" s="200">
        <v>1997</v>
      </c>
      <c r="E111" s="196" t="s">
        <v>180</v>
      </c>
      <c r="F111" s="2">
        <v>93</v>
      </c>
      <c r="G111" s="2">
        <v>93</v>
      </c>
      <c r="H111" s="20">
        <v>98</v>
      </c>
      <c r="I111" s="20">
        <v>97</v>
      </c>
      <c r="J111" s="20">
        <v>95</v>
      </c>
      <c r="K111" s="20">
        <v>98</v>
      </c>
      <c r="L111" s="20">
        <v>574</v>
      </c>
      <c r="M111" s="85" t="s">
        <v>14</v>
      </c>
    </row>
    <row r="112" spans="1:14">
      <c r="A112" s="202">
        <v>7</v>
      </c>
      <c r="B112" s="199" t="s">
        <v>412</v>
      </c>
      <c r="C112" s="196" t="s">
        <v>413</v>
      </c>
      <c r="D112" s="200">
        <v>1997</v>
      </c>
      <c r="E112" s="196" t="s">
        <v>414</v>
      </c>
      <c r="F112" s="2">
        <v>95</v>
      </c>
      <c r="G112" s="2">
        <v>95</v>
      </c>
      <c r="H112" s="20">
        <v>94</v>
      </c>
      <c r="I112" s="20">
        <v>97</v>
      </c>
      <c r="J112" s="20">
        <v>92</v>
      </c>
      <c r="K112" s="20">
        <v>97</v>
      </c>
      <c r="L112" s="20">
        <v>570</v>
      </c>
      <c r="M112" s="85" t="s">
        <v>14</v>
      </c>
    </row>
    <row r="113" spans="1:14">
      <c r="A113" s="202">
        <v>8</v>
      </c>
      <c r="B113" s="193" t="s">
        <v>424</v>
      </c>
      <c r="C113" s="194" t="s">
        <v>425</v>
      </c>
      <c r="D113" s="195">
        <v>1998</v>
      </c>
      <c r="E113" s="196" t="s">
        <v>426</v>
      </c>
      <c r="F113" s="2">
        <v>94</v>
      </c>
      <c r="G113" s="2">
        <v>89</v>
      </c>
      <c r="H113" s="20">
        <v>91</v>
      </c>
      <c r="I113" s="20">
        <v>96</v>
      </c>
      <c r="J113" s="20">
        <v>94</v>
      </c>
      <c r="K113" s="20">
        <v>98</v>
      </c>
      <c r="L113" s="20">
        <v>562</v>
      </c>
      <c r="M113" s="85" t="s">
        <v>15</v>
      </c>
    </row>
    <row r="114" spans="1:14">
      <c r="A114" s="202">
        <v>9</v>
      </c>
      <c r="B114" s="199" t="s">
        <v>427</v>
      </c>
      <c r="C114" s="196" t="s">
        <v>428</v>
      </c>
      <c r="D114" s="200">
        <v>1998</v>
      </c>
      <c r="E114" s="196" t="s">
        <v>194</v>
      </c>
      <c r="F114" s="2">
        <v>96</v>
      </c>
      <c r="G114" s="2">
        <v>94</v>
      </c>
      <c r="H114" s="20">
        <v>94</v>
      </c>
      <c r="I114" s="20">
        <v>92</v>
      </c>
      <c r="J114" s="20">
        <v>91</v>
      </c>
      <c r="K114" s="20">
        <v>95</v>
      </c>
      <c r="L114" s="20">
        <v>562</v>
      </c>
      <c r="M114" s="85" t="s">
        <v>15</v>
      </c>
    </row>
    <row r="115" spans="1:14">
      <c r="A115" s="202">
        <v>10</v>
      </c>
      <c r="B115" s="199" t="s">
        <v>305</v>
      </c>
      <c r="C115" s="196" t="s">
        <v>429</v>
      </c>
      <c r="D115" s="200">
        <v>1996</v>
      </c>
      <c r="E115" s="196" t="s">
        <v>186</v>
      </c>
      <c r="F115" s="2">
        <v>91</v>
      </c>
      <c r="G115" s="2">
        <v>95</v>
      </c>
      <c r="H115" s="20">
        <v>94</v>
      </c>
      <c r="I115" s="20">
        <v>94</v>
      </c>
      <c r="J115" s="20">
        <v>95</v>
      </c>
      <c r="K115" s="20">
        <v>93</v>
      </c>
      <c r="L115" s="20">
        <v>562</v>
      </c>
      <c r="M115" s="85" t="s">
        <v>15</v>
      </c>
    </row>
    <row r="116" spans="1:14">
      <c r="A116" s="202">
        <v>11</v>
      </c>
      <c r="B116" s="199" t="s">
        <v>430</v>
      </c>
      <c r="C116" s="196" t="s">
        <v>431</v>
      </c>
      <c r="D116" s="200">
        <v>1995</v>
      </c>
      <c r="E116" s="196" t="s">
        <v>322</v>
      </c>
      <c r="F116" s="2">
        <v>94</v>
      </c>
      <c r="G116" s="2">
        <v>96</v>
      </c>
      <c r="H116" s="20">
        <v>96</v>
      </c>
      <c r="I116" s="20">
        <v>91</v>
      </c>
      <c r="J116" s="20">
        <v>92</v>
      </c>
      <c r="K116" s="20">
        <v>93</v>
      </c>
      <c r="L116" s="20">
        <v>562</v>
      </c>
      <c r="M116" s="85" t="s">
        <v>15</v>
      </c>
    </row>
    <row r="117" spans="1:14">
      <c r="A117" s="202">
        <v>12</v>
      </c>
      <c r="B117" s="199" t="s">
        <v>434</v>
      </c>
      <c r="C117" s="196" t="s">
        <v>435</v>
      </c>
      <c r="D117" s="200">
        <v>1997</v>
      </c>
      <c r="E117" s="196" t="s">
        <v>239</v>
      </c>
      <c r="F117" s="2">
        <v>92</v>
      </c>
      <c r="G117" s="2">
        <v>95</v>
      </c>
      <c r="H117" s="20">
        <v>95</v>
      </c>
      <c r="I117" s="20">
        <v>95</v>
      </c>
      <c r="J117" s="20">
        <v>89</v>
      </c>
      <c r="K117" s="20">
        <v>94</v>
      </c>
      <c r="L117" s="20">
        <v>560</v>
      </c>
      <c r="M117" s="85" t="s">
        <v>15</v>
      </c>
    </row>
    <row r="118" spans="1:14">
      <c r="A118" s="202">
        <v>13</v>
      </c>
      <c r="B118" s="199" t="s">
        <v>441</v>
      </c>
      <c r="C118" s="196" t="s">
        <v>442</v>
      </c>
      <c r="D118" s="200">
        <v>1996</v>
      </c>
      <c r="E118" s="196" t="s">
        <v>322</v>
      </c>
      <c r="F118" s="2">
        <v>84</v>
      </c>
      <c r="G118" s="2">
        <v>94</v>
      </c>
      <c r="H118" s="20">
        <v>93</v>
      </c>
      <c r="I118" s="20">
        <v>96</v>
      </c>
      <c r="J118" s="20">
        <v>96</v>
      </c>
      <c r="K118" s="20">
        <v>96</v>
      </c>
      <c r="L118" s="20">
        <v>559</v>
      </c>
      <c r="M118" s="85" t="s">
        <v>15</v>
      </c>
    </row>
    <row r="119" spans="1:14">
      <c r="A119" s="202">
        <v>14</v>
      </c>
      <c r="B119" s="199" t="s">
        <v>305</v>
      </c>
      <c r="C119" s="196" t="s">
        <v>449</v>
      </c>
      <c r="D119" s="200">
        <v>1997</v>
      </c>
      <c r="E119" s="196" t="s">
        <v>239</v>
      </c>
      <c r="F119" s="2">
        <v>87</v>
      </c>
      <c r="G119" s="2">
        <v>96</v>
      </c>
      <c r="H119" s="20">
        <v>92</v>
      </c>
      <c r="I119" s="20">
        <v>95</v>
      </c>
      <c r="J119" s="20">
        <v>88</v>
      </c>
      <c r="K119" s="20">
        <v>92</v>
      </c>
      <c r="L119" s="20">
        <v>550</v>
      </c>
      <c r="M119" s="85" t="s">
        <v>15</v>
      </c>
    </row>
    <row r="120" spans="1:14">
      <c r="A120" s="202">
        <v>15</v>
      </c>
      <c r="B120" s="199" t="s">
        <v>403</v>
      </c>
      <c r="C120" s="196" t="s">
        <v>452</v>
      </c>
      <c r="D120" s="200">
        <v>2000</v>
      </c>
      <c r="E120" s="196" t="s">
        <v>445</v>
      </c>
      <c r="F120" s="2">
        <v>90</v>
      </c>
      <c r="G120" s="2">
        <v>94</v>
      </c>
      <c r="H120" s="20">
        <v>91</v>
      </c>
      <c r="I120" s="20">
        <v>94</v>
      </c>
      <c r="J120" s="20">
        <v>86</v>
      </c>
      <c r="K120" s="20">
        <v>93</v>
      </c>
      <c r="L120" s="20">
        <v>548</v>
      </c>
      <c r="M120" s="85" t="s">
        <v>15</v>
      </c>
      <c r="N120" s="1"/>
    </row>
    <row r="121" spans="1:14">
      <c r="A121" s="202">
        <v>16</v>
      </c>
      <c r="B121" s="199" t="s">
        <v>453</v>
      </c>
      <c r="C121" s="196" t="s">
        <v>454</v>
      </c>
      <c r="D121" s="200">
        <v>1994</v>
      </c>
      <c r="E121" s="196" t="s">
        <v>322</v>
      </c>
      <c r="F121" s="2">
        <v>92</v>
      </c>
      <c r="G121" s="2">
        <v>86</v>
      </c>
      <c r="H121" s="20">
        <v>91</v>
      </c>
      <c r="I121" s="20">
        <v>90</v>
      </c>
      <c r="J121" s="20">
        <v>92</v>
      </c>
      <c r="K121" s="20">
        <v>92</v>
      </c>
      <c r="L121" s="20">
        <v>543</v>
      </c>
      <c r="M121" s="85" t="s">
        <v>15</v>
      </c>
      <c r="N121" s="1"/>
    </row>
    <row r="122" spans="1:14">
      <c r="A122" s="202">
        <v>17</v>
      </c>
      <c r="B122" s="199" t="s">
        <v>455</v>
      </c>
      <c r="C122" s="196" t="s">
        <v>456</v>
      </c>
      <c r="D122" s="200">
        <v>1997</v>
      </c>
      <c r="E122" s="196" t="s">
        <v>186</v>
      </c>
      <c r="F122" s="2">
        <v>91</v>
      </c>
      <c r="G122" s="2">
        <v>93</v>
      </c>
      <c r="H122" s="20">
        <v>88</v>
      </c>
      <c r="I122" s="20">
        <v>89</v>
      </c>
      <c r="J122" s="20">
        <v>94</v>
      </c>
      <c r="K122" s="20">
        <v>88</v>
      </c>
      <c r="L122" s="20">
        <v>543</v>
      </c>
      <c r="M122" s="85" t="s">
        <v>15</v>
      </c>
      <c r="N122" s="1"/>
    </row>
    <row r="123" spans="1:14">
      <c r="A123" s="202">
        <v>18</v>
      </c>
      <c r="B123" s="199" t="s">
        <v>457</v>
      </c>
      <c r="C123" s="196" t="s">
        <v>458</v>
      </c>
      <c r="D123" s="200">
        <v>1998</v>
      </c>
      <c r="E123" s="196" t="s">
        <v>239</v>
      </c>
      <c r="F123" s="2">
        <v>88</v>
      </c>
      <c r="G123" s="2">
        <v>93</v>
      </c>
      <c r="H123" s="20">
        <v>86</v>
      </c>
      <c r="I123" s="20">
        <v>88</v>
      </c>
      <c r="J123" s="20">
        <v>92</v>
      </c>
      <c r="K123" s="20">
        <v>94</v>
      </c>
      <c r="L123" s="20">
        <v>541</v>
      </c>
      <c r="M123" s="85" t="s">
        <v>15</v>
      </c>
      <c r="N123" s="1"/>
    </row>
    <row r="124" spans="1:14">
      <c r="A124" s="202">
        <v>19</v>
      </c>
      <c r="B124" s="199" t="s">
        <v>459</v>
      </c>
      <c r="C124" s="196" t="s">
        <v>460</v>
      </c>
      <c r="D124" s="200">
        <v>1995</v>
      </c>
      <c r="E124" s="196" t="s">
        <v>461</v>
      </c>
      <c r="F124" s="2">
        <v>91</v>
      </c>
      <c r="G124" s="2">
        <v>90</v>
      </c>
      <c r="H124" s="20">
        <v>90</v>
      </c>
      <c r="I124" s="20">
        <v>84</v>
      </c>
      <c r="J124" s="20">
        <v>89</v>
      </c>
      <c r="K124" s="20">
        <v>90</v>
      </c>
      <c r="L124" s="20">
        <v>534</v>
      </c>
      <c r="M124" s="57"/>
      <c r="N124" s="72"/>
    </row>
    <row r="125" spans="1:14">
      <c r="A125" s="202">
        <v>20</v>
      </c>
      <c r="B125" s="199" t="s">
        <v>462</v>
      </c>
      <c r="C125" s="196" t="s">
        <v>463</v>
      </c>
      <c r="D125" s="200">
        <v>1997</v>
      </c>
      <c r="E125" s="196" t="s">
        <v>186</v>
      </c>
      <c r="F125" s="2">
        <v>95</v>
      </c>
      <c r="G125" s="2">
        <v>85</v>
      </c>
      <c r="H125" s="20">
        <v>86</v>
      </c>
      <c r="I125" s="20">
        <v>85</v>
      </c>
      <c r="J125" s="20">
        <v>89</v>
      </c>
      <c r="K125" s="20">
        <v>87</v>
      </c>
      <c r="L125" s="20">
        <v>527</v>
      </c>
      <c r="M125" s="57"/>
      <c r="N125" s="72"/>
    </row>
    <row r="126" spans="1:14">
      <c r="A126" s="202">
        <v>21</v>
      </c>
      <c r="B126" s="199" t="s">
        <v>464</v>
      </c>
      <c r="C126" s="196" t="s">
        <v>465</v>
      </c>
      <c r="D126" s="200">
        <v>1998</v>
      </c>
      <c r="E126" s="196" t="s">
        <v>426</v>
      </c>
      <c r="F126" s="2">
        <v>92</v>
      </c>
      <c r="G126" s="2">
        <v>94</v>
      </c>
      <c r="H126" s="20">
        <v>91</v>
      </c>
      <c r="I126" s="20">
        <v>77</v>
      </c>
      <c r="J126" s="20">
        <v>76</v>
      </c>
      <c r="K126" s="20">
        <v>95</v>
      </c>
      <c r="L126" s="20">
        <v>525</v>
      </c>
      <c r="M126" s="57"/>
      <c r="N126" s="72"/>
    </row>
    <row r="127" spans="1:14">
      <c r="A127" s="202">
        <v>22</v>
      </c>
      <c r="B127" s="199" t="s">
        <v>466</v>
      </c>
      <c r="C127" s="196" t="s">
        <v>467</v>
      </c>
      <c r="D127" s="200">
        <v>1999</v>
      </c>
      <c r="E127" s="196" t="s">
        <v>461</v>
      </c>
      <c r="F127" s="2">
        <v>88</v>
      </c>
      <c r="G127" s="2">
        <v>89</v>
      </c>
      <c r="H127" s="20">
        <v>91</v>
      </c>
      <c r="I127" s="20">
        <v>86</v>
      </c>
      <c r="J127" s="20">
        <v>86</v>
      </c>
      <c r="K127" s="20">
        <v>85</v>
      </c>
      <c r="L127" s="20">
        <v>525</v>
      </c>
      <c r="M127" s="57"/>
      <c r="N127" s="72"/>
    </row>
    <row r="128" spans="1:14">
      <c r="A128" s="42"/>
      <c r="B128" s="16"/>
      <c r="C128" s="2"/>
      <c r="D128" s="20"/>
      <c r="E128" s="2"/>
      <c r="F128" s="2"/>
      <c r="G128" s="2"/>
      <c r="H128" s="20"/>
      <c r="I128" s="20"/>
      <c r="J128" s="20"/>
      <c r="K128" s="20"/>
      <c r="L128" s="20"/>
      <c r="M128" s="57"/>
      <c r="N128" s="72"/>
    </row>
    <row r="129" spans="1:14" ht="17.5">
      <c r="A129" s="211" t="s">
        <v>73</v>
      </c>
      <c r="B129" s="211"/>
      <c r="C129" s="211"/>
      <c r="D129" s="211"/>
      <c r="E129" s="211"/>
      <c r="F129" s="211"/>
      <c r="G129" s="211"/>
      <c r="H129" s="211"/>
      <c r="I129" s="211"/>
      <c r="J129" s="211"/>
      <c r="K129" s="211"/>
      <c r="L129" s="211"/>
      <c r="M129" s="211"/>
      <c r="N129" s="118"/>
    </row>
    <row r="130" spans="1:14" ht="17.5">
      <c r="A130" s="211" t="s">
        <v>74</v>
      </c>
      <c r="B130" s="211"/>
      <c r="C130" s="211"/>
      <c r="D130" s="211"/>
      <c r="E130" s="211"/>
      <c r="F130" s="211"/>
      <c r="G130" s="211"/>
      <c r="H130" s="211"/>
      <c r="I130" s="211"/>
      <c r="J130" s="211"/>
      <c r="K130" s="211"/>
      <c r="L130" s="211"/>
      <c r="M130" s="211"/>
      <c r="N130" s="118"/>
    </row>
    <row r="131" spans="1:14" ht="17.5">
      <c r="A131" s="2" t="s">
        <v>0</v>
      </c>
      <c r="B131" s="119"/>
      <c r="C131" s="119"/>
      <c r="D131" s="119"/>
      <c r="E131" s="119"/>
      <c r="F131" s="119"/>
      <c r="G131" s="119"/>
      <c r="H131" s="119"/>
      <c r="I131" s="119"/>
      <c r="J131" s="119"/>
      <c r="K131" s="1"/>
      <c r="L131" s="31" t="s">
        <v>89</v>
      </c>
      <c r="M131" s="1"/>
      <c r="N131" s="31"/>
    </row>
    <row r="132" spans="1:14">
      <c r="A132" s="1" t="s">
        <v>72</v>
      </c>
      <c r="B132" s="2"/>
      <c r="D132" s="4"/>
      <c r="E132" s="1"/>
      <c r="H132" s="5"/>
      <c r="K132" s="1"/>
      <c r="L132" s="31" t="s">
        <v>90</v>
      </c>
      <c r="M132" s="1"/>
      <c r="N132" s="31"/>
    </row>
    <row r="133" spans="1:14">
      <c r="A133" s="20"/>
      <c r="B133" s="16"/>
      <c r="H133" s="20"/>
      <c r="I133" s="20"/>
      <c r="J133" s="20"/>
      <c r="K133" s="20"/>
      <c r="L133" s="20"/>
      <c r="N133" s="75"/>
    </row>
    <row r="134" spans="1:14">
      <c r="A134" s="225" t="s">
        <v>123</v>
      </c>
      <c r="B134" s="225"/>
      <c r="C134" s="225"/>
      <c r="D134" s="225"/>
      <c r="H134" s="20"/>
      <c r="I134" s="20"/>
      <c r="J134" s="20"/>
      <c r="K134" s="20"/>
      <c r="L134" s="20"/>
      <c r="N134" s="75"/>
    </row>
    <row r="135" spans="1:14" customFormat="1">
      <c r="A135" s="225" t="s">
        <v>124</v>
      </c>
      <c r="B135" s="225"/>
      <c r="C135" s="225"/>
      <c r="D135" s="225"/>
    </row>
    <row r="136" spans="1:14">
      <c r="A136" s="20"/>
      <c r="B136" s="70"/>
      <c r="C136" s="36"/>
      <c r="D136" s="20"/>
      <c r="E136" s="20"/>
      <c r="F136" s="20"/>
      <c r="G136" s="20"/>
      <c r="H136" s="20"/>
      <c r="I136" s="20"/>
      <c r="J136" s="20"/>
      <c r="K136" s="20"/>
      <c r="L136" s="20"/>
      <c r="M136" s="36"/>
      <c r="N136" s="20"/>
    </row>
    <row r="137" spans="1:14" s="40" customFormat="1">
      <c r="A137" s="133" t="s">
        <v>1</v>
      </c>
      <c r="B137" s="223" t="s">
        <v>16</v>
      </c>
      <c r="C137" s="223"/>
      <c r="D137" s="134" t="s">
        <v>17</v>
      </c>
      <c r="E137" s="135" t="s">
        <v>4</v>
      </c>
      <c r="F137" s="222" t="s">
        <v>20</v>
      </c>
      <c r="G137" s="222"/>
      <c r="H137" s="222"/>
      <c r="I137" s="222"/>
      <c r="J137" s="222"/>
      <c r="K137" s="222"/>
      <c r="L137" s="136" t="s">
        <v>8</v>
      </c>
      <c r="M137" s="136" t="s">
        <v>12</v>
      </c>
    </row>
    <row r="138" spans="1:14" s="40" customFormat="1">
      <c r="A138" s="130" t="s">
        <v>76</v>
      </c>
      <c r="B138" s="214" t="s">
        <v>78</v>
      </c>
      <c r="C138" s="214"/>
      <c r="D138" s="130"/>
      <c r="E138" s="130" t="s">
        <v>79</v>
      </c>
      <c r="F138" s="215" t="s">
        <v>93</v>
      </c>
      <c r="G138" s="215"/>
      <c r="H138" s="215"/>
      <c r="I138" s="215"/>
      <c r="J138" s="215"/>
      <c r="K138" s="215"/>
      <c r="L138" s="132" t="s">
        <v>80</v>
      </c>
      <c r="M138" s="132"/>
    </row>
    <row r="139" spans="1:14" s="6" customFormat="1">
      <c r="A139" s="202">
        <v>1</v>
      </c>
      <c r="B139" s="193" t="s">
        <v>345</v>
      </c>
      <c r="C139" s="194" t="s">
        <v>344</v>
      </c>
      <c r="D139" s="195">
        <v>1968</v>
      </c>
      <c r="E139" s="196" t="s">
        <v>183</v>
      </c>
      <c r="F139" s="2">
        <v>98</v>
      </c>
      <c r="G139" s="2">
        <v>99</v>
      </c>
      <c r="H139" s="20">
        <v>99</v>
      </c>
      <c r="I139" s="20">
        <v>98</v>
      </c>
      <c r="J139" s="20">
        <v>99</v>
      </c>
      <c r="K139" s="20">
        <v>98</v>
      </c>
      <c r="L139" s="20">
        <v>591</v>
      </c>
      <c r="M139" s="57" t="s">
        <v>287</v>
      </c>
      <c r="N139" s="124"/>
    </row>
    <row r="140" spans="1:14" s="6" customFormat="1">
      <c r="A140" s="202">
        <v>2</v>
      </c>
      <c r="B140" s="193" t="s">
        <v>468</v>
      </c>
      <c r="C140" s="194" t="s">
        <v>469</v>
      </c>
      <c r="D140" s="195">
        <v>1969</v>
      </c>
      <c r="E140" s="196" t="s">
        <v>191</v>
      </c>
      <c r="F140" s="2">
        <v>93</v>
      </c>
      <c r="G140" s="2">
        <v>99</v>
      </c>
      <c r="H140" s="20">
        <v>99</v>
      </c>
      <c r="I140" s="20">
        <v>99</v>
      </c>
      <c r="J140" s="20">
        <v>98</v>
      </c>
      <c r="K140" s="20">
        <v>97</v>
      </c>
      <c r="L140" s="20">
        <v>585</v>
      </c>
      <c r="M140" s="57" t="s">
        <v>13</v>
      </c>
      <c r="N140" s="124"/>
    </row>
    <row r="141" spans="1:14" s="6" customFormat="1">
      <c r="A141" s="202">
        <v>3</v>
      </c>
      <c r="B141" s="193" t="s">
        <v>230</v>
      </c>
      <c r="C141" s="194" t="s">
        <v>231</v>
      </c>
      <c r="D141" s="195">
        <v>1998</v>
      </c>
      <c r="E141" s="196" t="s">
        <v>314</v>
      </c>
      <c r="F141" s="2">
        <v>97</v>
      </c>
      <c r="G141" s="2">
        <v>96</v>
      </c>
      <c r="H141" s="20">
        <v>97</v>
      </c>
      <c r="I141" s="20">
        <v>95</v>
      </c>
      <c r="J141" s="20">
        <v>98</v>
      </c>
      <c r="K141" s="20">
        <v>95</v>
      </c>
      <c r="L141" s="20">
        <v>578</v>
      </c>
      <c r="M141" s="57" t="s">
        <v>13</v>
      </c>
      <c r="N141" s="124"/>
    </row>
    <row r="142" spans="1:14">
      <c r="A142" s="202">
        <v>4</v>
      </c>
      <c r="B142" s="193" t="s">
        <v>243</v>
      </c>
      <c r="C142" s="194" t="s">
        <v>244</v>
      </c>
      <c r="D142" s="195">
        <v>1994</v>
      </c>
      <c r="E142" s="194" t="s">
        <v>180</v>
      </c>
      <c r="F142" s="19">
        <v>96</v>
      </c>
      <c r="G142" s="19">
        <v>96</v>
      </c>
      <c r="H142" s="3">
        <v>98</v>
      </c>
      <c r="I142" s="3">
        <v>98</v>
      </c>
      <c r="J142" s="3">
        <v>95</v>
      </c>
      <c r="K142" s="3">
        <v>95</v>
      </c>
      <c r="L142" s="3">
        <v>578</v>
      </c>
      <c r="M142" s="57" t="s">
        <v>13</v>
      </c>
      <c r="N142" s="124"/>
    </row>
    <row r="143" spans="1:14">
      <c r="A143" s="202">
        <v>5</v>
      </c>
      <c r="B143" s="193" t="s">
        <v>470</v>
      </c>
      <c r="C143" s="194" t="s">
        <v>471</v>
      </c>
      <c r="D143" s="195">
        <v>1986</v>
      </c>
      <c r="E143" s="196" t="s">
        <v>472</v>
      </c>
      <c r="F143" s="2">
        <v>97</v>
      </c>
      <c r="G143" s="2">
        <v>95</v>
      </c>
      <c r="H143" s="20">
        <v>96</v>
      </c>
      <c r="I143" s="20">
        <v>98</v>
      </c>
      <c r="J143" s="20">
        <v>96</v>
      </c>
      <c r="K143" s="20">
        <v>95</v>
      </c>
      <c r="L143" s="20">
        <v>577</v>
      </c>
      <c r="M143" s="57" t="s">
        <v>13</v>
      </c>
      <c r="N143" s="124"/>
    </row>
    <row r="144" spans="1:14">
      <c r="A144" s="202">
        <v>6</v>
      </c>
      <c r="B144" s="193" t="s">
        <v>473</v>
      </c>
      <c r="C144" s="194" t="s">
        <v>474</v>
      </c>
      <c r="D144" s="195">
        <v>1976</v>
      </c>
      <c r="E144" s="194" t="s">
        <v>191</v>
      </c>
      <c r="F144" s="19">
        <v>96</v>
      </c>
      <c r="G144" s="19">
        <v>96</v>
      </c>
      <c r="H144" s="3">
        <v>95</v>
      </c>
      <c r="I144" s="3">
        <v>96</v>
      </c>
      <c r="J144" s="3">
        <v>94</v>
      </c>
      <c r="K144" s="3">
        <v>98</v>
      </c>
      <c r="L144" s="3">
        <v>575</v>
      </c>
      <c r="M144" s="57" t="s">
        <v>13</v>
      </c>
      <c r="N144" s="124"/>
    </row>
    <row r="145" spans="1:14">
      <c r="A145" s="202">
        <v>7</v>
      </c>
      <c r="B145" s="193" t="s">
        <v>233</v>
      </c>
      <c r="C145" s="194" t="s">
        <v>234</v>
      </c>
      <c r="D145" s="195">
        <v>1996</v>
      </c>
      <c r="E145" s="196" t="s">
        <v>173</v>
      </c>
      <c r="F145" s="2">
        <v>98</v>
      </c>
      <c r="G145" s="2">
        <v>95</v>
      </c>
      <c r="H145" s="20">
        <v>92</v>
      </c>
      <c r="I145" s="20">
        <v>96</v>
      </c>
      <c r="J145" s="20">
        <v>97</v>
      </c>
      <c r="K145" s="20">
        <v>96</v>
      </c>
      <c r="L145" s="20">
        <v>574</v>
      </c>
      <c r="M145" s="57" t="s">
        <v>14</v>
      </c>
      <c r="N145" s="124"/>
    </row>
    <row r="146" spans="1:14">
      <c r="A146" s="202">
        <v>8</v>
      </c>
      <c r="B146" s="203" t="s">
        <v>475</v>
      </c>
      <c r="C146" s="196" t="s">
        <v>476</v>
      </c>
      <c r="D146" s="200">
        <v>1987</v>
      </c>
      <c r="E146" s="196" t="s">
        <v>477</v>
      </c>
      <c r="F146" s="2">
        <v>92</v>
      </c>
      <c r="G146" s="2">
        <v>99</v>
      </c>
      <c r="H146" s="20">
        <v>95</v>
      </c>
      <c r="I146" s="20">
        <v>96</v>
      </c>
      <c r="J146" s="20">
        <v>95</v>
      </c>
      <c r="K146" s="20">
        <v>93</v>
      </c>
      <c r="L146" s="20">
        <v>570</v>
      </c>
      <c r="M146" s="57" t="s">
        <v>14</v>
      </c>
      <c r="N146" s="124"/>
    </row>
    <row r="147" spans="1:14">
      <c r="A147" s="202">
        <v>9</v>
      </c>
      <c r="B147" s="193" t="s">
        <v>478</v>
      </c>
      <c r="C147" s="194" t="s">
        <v>479</v>
      </c>
      <c r="D147" s="195">
        <v>1995</v>
      </c>
      <c r="E147" s="196" t="s">
        <v>173</v>
      </c>
      <c r="F147" s="2">
        <v>96</v>
      </c>
      <c r="G147" s="2">
        <v>94</v>
      </c>
      <c r="H147" s="20">
        <v>95</v>
      </c>
      <c r="I147" s="20">
        <v>94</v>
      </c>
      <c r="J147" s="20">
        <v>93</v>
      </c>
      <c r="K147" s="20">
        <v>94</v>
      </c>
      <c r="L147" s="20">
        <v>566</v>
      </c>
      <c r="M147" s="57" t="s">
        <v>14</v>
      </c>
      <c r="N147" s="124"/>
    </row>
    <row r="148" spans="1:14">
      <c r="A148" s="202">
        <v>10</v>
      </c>
      <c r="B148" s="193" t="s">
        <v>480</v>
      </c>
      <c r="C148" s="194" t="s">
        <v>481</v>
      </c>
      <c r="D148" s="195">
        <v>1993</v>
      </c>
      <c r="E148" s="196" t="s">
        <v>477</v>
      </c>
      <c r="F148" s="2">
        <v>92</v>
      </c>
      <c r="G148" s="2">
        <v>89</v>
      </c>
      <c r="H148" s="20">
        <v>97</v>
      </c>
      <c r="I148" s="20">
        <v>92</v>
      </c>
      <c r="J148" s="20">
        <v>95</v>
      </c>
      <c r="K148" s="20">
        <v>98</v>
      </c>
      <c r="L148" s="20">
        <v>563</v>
      </c>
      <c r="M148" s="57" t="s">
        <v>14</v>
      </c>
      <c r="N148" s="124"/>
    </row>
    <row r="149" spans="1:14" s="6" customFormat="1">
      <c r="A149" s="202">
        <v>11</v>
      </c>
      <c r="B149" s="193" t="s">
        <v>482</v>
      </c>
      <c r="C149" s="194" t="s">
        <v>483</v>
      </c>
      <c r="D149" s="195">
        <v>1977</v>
      </c>
      <c r="E149" s="196" t="s">
        <v>309</v>
      </c>
      <c r="F149" s="2">
        <v>92</v>
      </c>
      <c r="G149" s="2">
        <v>92</v>
      </c>
      <c r="H149" s="20">
        <v>94</v>
      </c>
      <c r="I149" s="20">
        <v>97</v>
      </c>
      <c r="J149" s="20">
        <v>95</v>
      </c>
      <c r="K149" s="20">
        <v>93</v>
      </c>
      <c r="L149" s="20">
        <v>563</v>
      </c>
      <c r="M149" s="57" t="s">
        <v>14</v>
      </c>
      <c r="N149" s="124"/>
    </row>
    <row r="150" spans="1:14" s="6" customFormat="1">
      <c r="A150" s="202">
        <v>12</v>
      </c>
      <c r="B150" s="193" t="s">
        <v>484</v>
      </c>
      <c r="C150" s="194" t="s">
        <v>485</v>
      </c>
      <c r="D150" s="195">
        <v>1997</v>
      </c>
      <c r="E150" s="196" t="s">
        <v>221</v>
      </c>
      <c r="F150" s="2">
        <v>92</v>
      </c>
      <c r="G150" s="2">
        <v>93</v>
      </c>
      <c r="H150" s="20">
        <v>92</v>
      </c>
      <c r="I150" s="20">
        <v>92</v>
      </c>
      <c r="J150" s="20">
        <v>94</v>
      </c>
      <c r="K150" s="20">
        <v>99</v>
      </c>
      <c r="L150" s="20">
        <v>562</v>
      </c>
      <c r="M150" s="57" t="s">
        <v>14</v>
      </c>
      <c r="N150" s="124"/>
    </row>
    <row r="151" spans="1:14" s="6" customFormat="1">
      <c r="A151" s="202">
        <v>13</v>
      </c>
      <c r="B151" s="193" t="s">
        <v>250</v>
      </c>
      <c r="C151" s="194" t="s">
        <v>251</v>
      </c>
      <c r="D151" s="195">
        <v>1998</v>
      </c>
      <c r="E151" s="196" t="s">
        <v>191</v>
      </c>
      <c r="F151" s="2">
        <v>88</v>
      </c>
      <c r="G151" s="2">
        <v>91</v>
      </c>
      <c r="H151" s="20">
        <v>96</v>
      </c>
      <c r="I151" s="20">
        <v>95</v>
      </c>
      <c r="J151" s="20">
        <v>96</v>
      </c>
      <c r="K151" s="20">
        <v>96</v>
      </c>
      <c r="L151" s="20">
        <v>562</v>
      </c>
      <c r="M151" s="57" t="s">
        <v>14</v>
      </c>
      <c r="N151" s="124"/>
    </row>
    <row r="152" spans="1:14" s="6" customFormat="1">
      <c r="A152" s="202">
        <v>14</v>
      </c>
      <c r="B152" s="193" t="s">
        <v>486</v>
      </c>
      <c r="C152" s="194" t="s">
        <v>487</v>
      </c>
      <c r="D152" s="195">
        <v>1995</v>
      </c>
      <c r="E152" s="196" t="s">
        <v>445</v>
      </c>
      <c r="F152" s="2">
        <v>95</v>
      </c>
      <c r="G152" s="2">
        <v>91</v>
      </c>
      <c r="H152" s="20">
        <v>93</v>
      </c>
      <c r="I152" s="20">
        <v>93</v>
      </c>
      <c r="J152" s="20">
        <v>95</v>
      </c>
      <c r="K152" s="20">
        <v>95</v>
      </c>
      <c r="L152" s="20">
        <v>562</v>
      </c>
      <c r="M152" s="57" t="s">
        <v>14</v>
      </c>
      <c r="N152" s="124"/>
    </row>
    <row r="153" spans="1:14">
      <c r="A153" s="202">
        <v>15</v>
      </c>
      <c r="B153" s="193" t="s">
        <v>248</v>
      </c>
      <c r="C153" s="194" t="s">
        <v>249</v>
      </c>
      <c r="D153" s="195">
        <v>1997</v>
      </c>
      <c r="E153" s="196" t="s">
        <v>180</v>
      </c>
      <c r="F153" s="2">
        <v>91</v>
      </c>
      <c r="G153" s="2">
        <v>94</v>
      </c>
      <c r="H153" s="20">
        <v>98</v>
      </c>
      <c r="I153" s="20">
        <v>91</v>
      </c>
      <c r="J153" s="20">
        <v>90</v>
      </c>
      <c r="K153" s="20">
        <v>95</v>
      </c>
      <c r="L153" s="20">
        <v>559</v>
      </c>
      <c r="M153" s="57" t="s">
        <v>15</v>
      </c>
      <c r="N153" s="124"/>
    </row>
    <row r="154" spans="1:14">
      <c r="A154" s="202">
        <v>16</v>
      </c>
      <c r="B154" s="193" t="s">
        <v>240</v>
      </c>
      <c r="C154" s="194" t="s">
        <v>241</v>
      </c>
      <c r="D154" s="195">
        <v>1998</v>
      </c>
      <c r="E154" s="196" t="s">
        <v>180</v>
      </c>
      <c r="F154" s="2">
        <v>94</v>
      </c>
      <c r="G154" s="2">
        <v>89</v>
      </c>
      <c r="H154" s="20">
        <v>96</v>
      </c>
      <c r="I154" s="20">
        <v>97</v>
      </c>
      <c r="J154" s="20">
        <v>92</v>
      </c>
      <c r="K154" s="20">
        <v>91</v>
      </c>
      <c r="L154" s="20">
        <v>559</v>
      </c>
      <c r="M154" s="57" t="s">
        <v>15</v>
      </c>
      <c r="N154" s="124"/>
    </row>
    <row r="155" spans="1:14">
      <c r="A155" s="202">
        <v>17</v>
      </c>
      <c r="B155" s="203" t="s">
        <v>235</v>
      </c>
      <c r="C155" s="196" t="s">
        <v>236</v>
      </c>
      <c r="D155" s="200">
        <v>1989</v>
      </c>
      <c r="E155" s="194" t="s">
        <v>194</v>
      </c>
      <c r="F155" s="19">
        <v>94</v>
      </c>
      <c r="G155" s="19">
        <v>91</v>
      </c>
      <c r="H155" s="3">
        <v>93</v>
      </c>
      <c r="I155" s="3">
        <v>91</v>
      </c>
      <c r="J155" s="3">
        <v>95</v>
      </c>
      <c r="K155" s="3">
        <v>94</v>
      </c>
      <c r="L155" s="3">
        <v>558</v>
      </c>
      <c r="M155" s="57" t="s">
        <v>15</v>
      </c>
      <c r="N155" s="124"/>
    </row>
    <row r="156" spans="1:14">
      <c r="A156" s="202">
        <v>18</v>
      </c>
      <c r="B156" s="203" t="s">
        <v>237</v>
      </c>
      <c r="C156" s="196" t="s">
        <v>238</v>
      </c>
      <c r="D156" s="200">
        <v>1998</v>
      </c>
      <c r="E156" s="194" t="s">
        <v>239</v>
      </c>
      <c r="F156" s="19">
        <v>94</v>
      </c>
      <c r="G156" s="19">
        <v>92</v>
      </c>
      <c r="H156" s="3">
        <v>97</v>
      </c>
      <c r="I156" s="3">
        <v>90</v>
      </c>
      <c r="J156" s="3">
        <v>91</v>
      </c>
      <c r="K156" s="3">
        <v>92</v>
      </c>
      <c r="L156" s="3">
        <v>556</v>
      </c>
      <c r="M156" s="57" t="s">
        <v>15</v>
      </c>
      <c r="N156" s="124"/>
    </row>
    <row r="157" spans="1:14">
      <c r="A157" s="202">
        <v>19</v>
      </c>
      <c r="B157" s="203" t="s">
        <v>488</v>
      </c>
      <c r="C157" s="196" t="s">
        <v>489</v>
      </c>
      <c r="D157" s="200">
        <v>2000</v>
      </c>
      <c r="E157" s="194" t="s">
        <v>461</v>
      </c>
      <c r="F157" s="19">
        <v>91</v>
      </c>
      <c r="G157" s="19">
        <v>91</v>
      </c>
      <c r="H157" s="3">
        <v>88</v>
      </c>
      <c r="I157" s="3">
        <v>92</v>
      </c>
      <c r="J157" s="3">
        <v>87</v>
      </c>
      <c r="K157" s="3">
        <v>94</v>
      </c>
      <c r="L157" s="3">
        <v>543</v>
      </c>
      <c r="M157" s="57" t="s">
        <v>15</v>
      </c>
      <c r="N157" s="124"/>
    </row>
    <row r="158" spans="1:14">
      <c r="A158" s="202">
        <v>20</v>
      </c>
      <c r="B158" s="203" t="s">
        <v>490</v>
      </c>
      <c r="C158" s="196" t="s">
        <v>491</v>
      </c>
      <c r="D158" s="200">
        <v>2000</v>
      </c>
      <c r="E158" s="194" t="s">
        <v>445</v>
      </c>
      <c r="F158" s="19">
        <v>91</v>
      </c>
      <c r="G158" s="19">
        <v>92</v>
      </c>
      <c r="H158" s="3">
        <v>90</v>
      </c>
      <c r="I158" s="3">
        <v>81</v>
      </c>
      <c r="J158" s="3">
        <v>92</v>
      </c>
      <c r="K158" s="3">
        <v>93</v>
      </c>
      <c r="L158" s="3">
        <v>539</v>
      </c>
      <c r="M158" s="57"/>
      <c r="N158" s="124"/>
    </row>
    <row r="159" spans="1:14">
      <c r="A159" s="202">
        <v>21</v>
      </c>
      <c r="B159" s="203" t="s">
        <v>492</v>
      </c>
      <c r="C159" s="196" t="s">
        <v>493</v>
      </c>
      <c r="D159" s="200">
        <v>1999</v>
      </c>
      <c r="E159" s="194" t="s">
        <v>461</v>
      </c>
      <c r="F159" s="19">
        <v>91</v>
      </c>
      <c r="G159" s="19">
        <v>88</v>
      </c>
      <c r="H159" s="3">
        <v>85</v>
      </c>
      <c r="I159" s="3">
        <v>89</v>
      </c>
      <c r="J159" s="3">
        <v>93</v>
      </c>
      <c r="K159" s="3">
        <v>91</v>
      </c>
      <c r="L159" s="3">
        <v>537</v>
      </c>
      <c r="M159" s="57"/>
      <c r="N159" s="124"/>
    </row>
    <row r="160" spans="1:14">
      <c r="A160" s="202">
        <v>22</v>
      </c>
      <c r="B160" s="203" t="s">
        <v>494</v>
      </c>
      <c r="C160" s="196" t="s">
        <v>495</v>
      </c>
      <c r="D160" s="200">
        <v>1993</v>
      </c>
      <c r="E160" s="194" t="s">
        <v>180</v>
      </c>
      <c r="F160" s="19">
        <v>88</v>
      </c>
      <c r="G160" s="19">
        <v>92</v>
      </c>
      <c r="H160" s="3">
        <v>86</v>
      </c>
      <c r="I160" s="3">
        <v>89</v>
      </c>
      <c r="J160" s="3">
        <v>89</v>
      </c>
      <c r="K160" s="3">
        <v>92</v>
      </c>
      <c r="L160" s="3">
        <v>536</v>
      </c>
      <c r="M160" s="57"/>
      <c r="N160" s="124"/>
    </row>
    <row r="161" spans="1:14">
      <c r="A161" s="202">
        <v>23</v>
      </c>
      <c r="B161" s="193" t="s">
        <v>496</v>
      </c>
      <c r="C161" s="194" t="s">
        <v>497</v>
      </c>
      <c r="D161" s="195">
        <v>1999</v>
      </c>
      <c r="E161" s="196" t="s">
        <v>461</v>
      </c>
      <c r="F161" s="2">
        <v>86</v>
      </c>
      <c r="G161" s="2">
        <v>89</v>
      </c>
      <c r="H161" s="20">
        <v>87</v>
      </c>
      <c r="I161" s="20">
        <v>90</v>
      </c>
      <c r="J161" s="20">
        <v>88</v>
      </c>
      <c r="K161" s="20">
        <v>88</v>
      </c>
      <c r="L161" s="20">
        <v>528</v>
      </c>
      <c r="M161" s="57"/>
      <c r="N161" s="124"/>
    </row>
    <row r="162" spans="1:14">
      <c r="A162" s="42"/>
      <c r="E162" s="20"/>
      <c r="F162" s="20"/>
      <c r="G162" s="20"/>
      <c r="H162" s="20"/>
      <c r="I162" s="20"/>
      <c r="J162" s="20"/>
      <c r="K162" s="20"/>
      <c r="L162" s="20"/>
      <c r="M162" s="36"/>
      <c r="N162" s="20"/>
    </row>
    <row r="163" spans="1:14" ht="17.5">
      <c r="A163" s="211" t="s">
        <v>73</v>
      </c>
      <c r="B163" s="211"/>
      <c r="C163" s="211"/>
      <c r="D163" s="211"/>
      <c r="E163" s="211"/>
      <c r="F163" s="211"/>
      <c r="G163" s="211"/>
      <c r="H163" s="211"/>
      <c r="I163" s="211"/>
      <c r="J163" s="211"/>
      <c r="K163" s="211"/>
      <c r="L163" s="211"/>
      <c r="M163" s="211"/>
      <c r="N163" s="118"/>
    </row>
    <row r="164" spans="1:14" ht="17.5">
      <c r="A164" s="211" t="s">
        <v>74</v>
      </c>
      <c r="B164" s="211"/>
      <c r="C164" s="211"/>
      <c r="D164" s="211"/>
      <c r="E164" s="211"/>
      <c r="F164" s="211"/>
      <c r="G164" s="211"/>
      <c r="H164" s="211"/>
      <c r="I164" s="211"/>
      <c r="J164" s="211"/>
      <c r="K164" s="211"/>
      <c r="L164" s="211"/>
      <c r="M164" s="211"/>
      <c r="N164" s="118"/>
    </row>
    <row r="165" spans="1:14" ht="17.5">
      <c r="A165" s="2" t="s">
        <v>0</v>
      </c>
      <c r="B165" s="119"/>
      <c r="C165" s="119"/>
      <c r="D165" s="119"/>
      <c r="E165" s="119"/>
      <c r="F165" s="119"/>
      <c r="G165" s="119"/>
      <c r="H165" s="119"/>
      <c r="I165" s="119"/>
      <c r="J165" s="119"/>
      <c r="K165" s="1"/>
      <c r="L165" s="31" t="s">
        <v>89</v>
      </c>
      <c r="M165" s="1"/>
      <c r="N165" s="31"/>
    </row>
    <row r="166" spans="1:14">
      <c r="A166" s="1" t="s">
        <v>72</v>
      </c>
      <c r="B166" s="2"/>
      <c r="D166" s="4"/>
      <c r="E166" s="1"/>
      <c r="H166" s="5"/>
      <c r="K166" s="1"/>
      <c r="L166" s="31" t="s">
        <v>90</v>
      </c>
      <c r="M166" s="1"/>
      <c r="N166" s="31"/>
    </row>
    <row r="167" spans="1:14">
      <c r="A167" s="20"/>
      <c r="B167" s="16"/>
      <c r="H167" s="20"/>
      <c r="I167" s="20"/>
      <c r="J167" s="20"/>
      <c r="K167" s="20"/>
      <c r="L167" s="20"/>
      <c r="N167" s="75"/>
    </row>
    <row r="168" spans="1:14">
      <c r="A168" s="225" t="s">
        <v>125</v>
      </c>
      <c r="B168" s="225"/>
      <c r="C168" s="225"/>
      <c r="D168" s="225"/>
      <c r="H168" s="20"/>
      <c r="I168" s="20"/>
      <c r="J168" s="20"/>
      <c r="K168" s="20"/>
      <c r="L168" s="20"/>
      <c r="N168" s="75"/>
    </row>
    <row r="169" spans="1:14" customFormat="1">
      <c r="A169" s="225" t="s">
        <v>126</v>
      </c>
      <c r="B169" s="225"/>
      <c r="C169" s="225"/>
      <c r="D169" s="225"/>
    </row>
    <row r="170" spans="1:14">
      <c r="A170" s="20"/>
      <c r="B170" s="70"/>
      <c r="C170" s="36"/>
      <c r="D170" s="20"/>
      <c r="E170" s="20"/>
      <c r="F170" s="20"/>
      <c r="G170" s="20"/>
      <c r="H170" s="20"/>
      <c r="I170" s="20"/>
      <c r="J170" s="20"/>
      <c r="K170" s="20"/>
      <c r="L170" s="20"/>
      <c r="M170" s="36"/>
      <c r="N170" s="20"/>
    </row>
    <row r="171" spans="1:14" s="40" customFormat="1">
      <c r="A171" s="133" t="s">
        <v>1</v>
      </c>
      <c r="B171" s="223" t="s">
        <v>16</v>
      </c>
      <c r="C171" s="223"/>
      <c r="D171" s="134" t="s">
        <v>17</v>
      </c>
      <c r="E171" s="135" t="s">
        <v>4</v>
      </c>
      <c r="F171" s="222" t="s">
        <v>20</v>
      </c>
      <c r="G171" s="222"/>
      <c r="H171" s="222"/>
      <c r="I171" s="222"/>
      <c r="J171" s="222"/>
      <c r="K171" s="222"/>
      <c r="L171" s="136" t="s">
        <v>8</v>
      </c>
      <c r="M171" s="136" t="s">
        <v>12</v>
      </c>
    </row>
    <row r="172" spans="1:14" s="40" customFormat="1">
      <c r="A172" s="130" t="s">
        <v>76</v>
      </c>
      <c r="B172" s="214" t="s">
        <v>78</v>
      </c>
      <c r="C172" s="214"/>
      <c r="D172" s="130"/>
      <c r="E172" s="130" t="s">
        <v>79</v>
      </c>
      <c r="F172" s="215" t="s">
        <v>93</v>
      </c>
      <c r="G172" s="215"/>
      <c r="H172" s="215"/>
      <c r="I172" s="215"/>
      <c r="J172" s="215"/>
      <c r="K172" s="215"/>
      <c r="L172" s="132" t="s">
        <v>80</v>
      </c>
      <c r="M172" s="132"/>
    </row>
    <row r="173" spans="1:14" s="6" customFormat="1">
      <c r="A173" s="202">
        <v>1</v>
      </c>
      <c r="B173" s="193" t="s">
        <v>230</v>
      </c>
      <c r="C173" s="194" t="s">
        <v>231</v>
      </c>
      <c r="D173" s="195">
        <v>1998</v>
      </c>
      <c r="E173" s="196" t="s">
        <v>314</v>
      </c>
      <c r="F173" s="2">
        <v>97</v>
      </c>
      <c r="G173" s="2">
        <v>96</v>
      </c>
      <c r="H173" s="20">
        <v>97</v>
      </c>
      <c r="I173" s="20">
        <v>95</v>
      </c>
      <c r="J173" s="20">
        <v>98</v>
      </c>
      <c r="K173" s="20">
        <v>95</v>
      </c>
      <c r="L173" s="20">
        <v>578</v>
      </c>
      <c r="M173" s="57" t="s">
        <v>13</v>
      </c>
      <c r="N173" s="124"/>
    </row>
    <row r="174" spans="1:14" s="6" customFormat="1">
      <c r="A174" s="202">
        <v>2</v>
      </c>
      <c r="B174" s="193" t="s">
        <v>243</v>
      </c>
      <c r="C174" s="194" t="s">
        <v>244</v>
      </c>
      <c r="D174" s="195">
        <v>1994</v>
      </c>
      <c r="E174" s="194" t="s">
        <v>180</v>
      </c>
      <c r="F174" s="19">
        <v>96</v>
      </c>
      <c r="G174" s="19">
        <v>96</v>
      </c>
      <c r="H174" s="3">
        <v>98</v>
      </c>
      <c r="I174" s="3">
        <v>98</v>
      </c>
      <c r="J174" s="3">
        <v>95</v>
      </c>
      <c r="K174" s="3">
        <v>95</v>
      </c>
      <c r="L174" s="3">
        <v>578</v>
      </c>
      <c r="M174" s="57" t="s">
        <v>13</v>
      </c>
      <c r="N174" s="124"/>
    </row>
    <row r="175" spans="1:14" s="6" customFormat="1">
      <c r="A175" s="202">
        <v>3</v>
      </c>
      <c r="B175" s="193" t="s">
        <v>233</v>
      </c>
      <c r="C175" s="194" t="s">
        <v>234</v>
      </c>
      <c r="D175" s="195">
        <v>1996</v>
      </c>
      <c r="E175" s="196" t="s">
        <v>173</v>
      </c>
      <c r="F175" s="2">
        <v>98</v>
      </c>
      <c r="G175" s="2">
        <v>95</v>
      </c>
      <c r="H175" s="20">
        <v>92</v>
      </c>
      <c r="I175" s="20">
        <v>96</v>
      </c>
      <c r="J175" s="20">
        <v>97</v>
      </c>
      <c r="K175" s="20">
        <v>96</v>
      </c>
      <c r="L175" s="20">
        <v>574</v>
      </c>
      <c r="M175" s="57" t="s">
        <v>14</v>
      </c>
      <c r="N175" s="124"/>
    </row>
    <row r="176" spans="1:14">
      <c r="A176" s="202">
        <v>4</v>
      </c>
      <c r="B176" s="193" t="s">
        <v>478</v>
      </c>
      <c r="C176" s="194" t="s">
        <v>479</v>
      </c>
      <c r="D176" s="195">
        <v>1995</v>
      </c>
      <c r="E176" s="196" t="s">
        <v>173</v>
      </c>
      <c r="F176" s="2">
        <v>96</v>
      </c>
      <c r="G176" s="2">
        <v>94</v>
      </c>
      <c r="H176" s="20">
        <v>95</v>
      </c>
      <c r="I176" s="20">
        <v>94</v>
      </c>
      <c r="J176" s="20">
        <v>93</v>
      </c>
      <c r="K176" s="20">
        <v>94</v>
      </c>
      <c r="L176" s="20">
        <v>566</v>
      </c>
      <c r="M176" s="57" t="s">
        <v>14</v>
      </c>
      <c r="N176" s="124"/>
    </row>
    <row r="177" spans="1:14">
      <c r="A177" s="202">
        <v>5</v>
      </c>
      <c r="B177" s="193" t="s">
        <v>484</v>
      </c>
      <c r="C177" s="194" t="s">
        <v>485</v>
      </c>
      <c r="D177" s="195">
        <v>1997</v>
      </c>
      <c r="E177" s="196" t="s">
        <v>221</v>
      </c>
      <c r="F177" s="2">
        <v>92</v>
      </c>
      <c r="G177" s="2">
        <v>93</v>
      </c>
      <c r="H177" s="20">
        <v>92</v>
      </c>
      <c r="I177" s="20">
        <v>92</v>
      </c>
      <c r="J177" s="20">
        <v>94</v>
      </c>
      <c r="K177" s="20">
        <v>99</v>
      </c>
      <c r="L177" s="20">
        <v>562</v>
      </c>
      <c r="M177" s="57" t="s">
        <v>14</v>
      </c>
      <c r="N177" s="124"/>
    </row>
    <row r="178" spans="1:14">
      <c r="A178" s="202">
        <v>6</v>
      </c>
      <c r="B178" s="193" t="s">
        <v>250</v>
      </c>
      <c r="C178" s="194" t="s">
        <v>251</v>
      </c>
      <c r="D178" s="195">
        <v>1998</v>
      </c>
      <c r="E178" s="196" t="s">
        <v>191</v>
      </c>
      <c r="F178" s="2">
        <v>88</v>
      </c>
      <c r="G178" s="2">
        <v>91</v>
      </c>
      <c r="H178" s="20">
        <v>96</v>
      </c>
      <c r="I178" s="20">
        <v>95</v>
      </c>
      <c r="J178" s="20">
        <v>96</v>
      </c>
      <c r="K178" s="20">
        <v>96</v>
      </c>
      <c r="L178" s="20">
        <v>562</v>
      </c>
      <c r="M178" s="57" t="s">
        <v>14</v>
      </c>
      <c r="N178" s="124"/>
    </row>
    <row r="179" spans="1:14">
      <c r="A179" s="202">
        <v>7</v>
      </c>
      <c r="B179" s="193" t="s">
        <v>486</v>
      </c>
      <c r="C179" s="194" t="s">
        <v>487</v>
      </c>
      <c r="D179" s="195">
        <v>1995</v>
      </c>
      <c r="E179" s="196" t="s">
        <v>445</v>
      </c>
      <c r="F179" s="2">
        <v>95</v>
      </c>
      <c r="G179" s="2">
        <v>91</v>
      </c>
      <c r="H179" s="20">
        <v>93</v>
      </c>
      <c r="I179" s="20">
        <v>93</v>
      </c>
      <c r="J179" s="20">
        <v>95</v>
      </c>
      <c r="K179" s="20">
        <v>95</v>
      </c>
      <c r="L179" s="20">
        <v>562</v>
      </c>
      <c r="M179" s="57" t="s">
        <v>14</v>
      </c>
      <c r="N179" s="124"/>
    </row>
    <row r="180" spans="1:14">
      <c r="A180" s="202">
        <v>8</v>
      </c>
      <c r="B180" s="193" t="s">
        <v>248</v>
      </c>
      <c r="C180" s="194" t="s">
        <v>249</v>
      </c>
      <c r="D180" s="195">
        <v>1997</v>
      </c>
      <c r="E180" s="196" t="s">
        <v>180</v>
      </c>
      <c r="F180" s="2">
        <v>91</v>
      </c>
      <c r="G180" s="2">
        <v>94</v>
      </c>
      <c r="H180" s="20">
        <v>98</v>
      </c>
      <c r="I180" s="20">
        <v>91</v>
      </c>
      <c r="J180" s="20">
        <v>90</v>
      </c>
      <c r="K180" s="20">
        <v>95</v>
      </c>
      <c r="L180" s="20">
        <v>559</v>
      </c>
      <c r="M180" s="57" t="s">
        <v>15</v>
      </c>
      <c r="N180" s="124"/>
    </row>
    <row r="181" spans="1:14">
      <c r="A181" s="202">
        <v>9</v>
      </c>
      <c r="B181" s="193" t="s">
        <v>240</v>
      </c>
      <c r="C181" s="194" t="s">
        <v>241</v>
      </c>
      <c r="D181" s="195">
        <v>1998</v>
      </c>
      <c r="E181" s="196" t="s">
        <v>180</v>
      </c>
      <c r="F181" s="2">
        <v>94</v>
      </c>
      <c r="G181" s="2">
        <v>89</v>
      </c>
      <c r="H181" s="20">
        <v>96</v>
      </c>
      <c r="I181" s="20">
        <v>97</v>
      </c>
      <c r="J181" s="20">
        <v>92</v>
      </c>
      <c r="K181" s="20">
        <v>91</v>
      </c>
      <c r="L181" s="20">
        <v>559</v>
      </c>
      <c r="M181" s="57" t="s">
        <v>15</v>
      </c>
      <c r="N181" s="124"/>
    </row>
    <row r="182" spans="1:14">
      <c r="A182" s="202">
        <v>10</v>
      </c>
      <c r="B182" s="203" t="s">
        <v>237</v>
      </c>
      <c r="C182" s="196" t="s">
        <v>238</v>
      </c>
      <c r="D182" s="200">
        <v>1998</v>
      </c>
      <c r="E182" s="194" t="s">
        <v>239</v>
      </c>
      <c r="F182" s="19">
        <v>94</v>
      </c>
      <c r="G182" s="19">
        <v>92</v>
      </c>
      <c r="H182" s="3">
        <v>97</v>
      </c>
      <c r="I182" s="3">
        <v>90</v>
      </c>
      <c r="J182" s="3">
        <v>91</v>
      </c>
      <c r="K182" s="3">
        <v>92</v>
      </c>
      <c r="L182" s="3">
        <v>556</v>
      </c>
      <c r="M182" s="57" t="s">
        <v>15</v>
      </c>
      <c r="N182" s="124"/>
    </row>
    <row r="183" spans="1:14" s="6" customFormat="1">
      <c r="A183" s="202">
        <v>11</v>
      </c>
      <c r="B183" s="203" t="s">
        <v>488</v>
      </c>
      <c r="C183" s="196" t="s">
        <v>489</v>
      </c>
      <c r="D183" s="200">
        <v>2000</v>
      </c>
      <c r="E183" s="194" t="s">
        <v>461</v>
      </c>
      <c r="F183" s="19">
        <v>91</v>
      </c>
      <c r="G183" s="19">
        <v>91</v>
      </c>
      <c r="H183" s="3">
        <v>88</v>
      </c>
      <c r="I183" s="3">
        <v>92</v>
      </c>
      <c r="J183" s="3">
        <v>87</v>
      </c>
      <c r="K183" s="3">
        <v>94</v>
      </c>
      <c r="L183" s="3">
        <v>543</v>
      </c>
      <c r="M183" s="57" t="s">
        <v>15</v>
      </c>
      <c r="N183" s="124"/>
    </row>
    <row r="184" spans="1:14" s="6" customFormat="1">
      <c r="A184" s="202">
        <v>12</v>
      </c>
      <c r="B184" s="203" t="s">
        <v>490</v>
      </c>
      <c r="C184" s="196" t="s">
        <v>491</v>
      </c>
      <c r="D184" s="200">
        <v>2000</v>
      </c>
      <c r="E184" s="194" t="s">
        <v>445</v>
      </c>
      <c r="F184" s="19">
        <v>91</v>
      </c>
      <c r="G184" s="19">
        <v>92</v>
      </c>
      <c r="H184" s="3">
        <v>90</v>
      </c>
      <c r="I184" s="3">
        <v>81</v>
      </c>
      <c r="J184" s="3">
        <v>92</v>
      </c>
      <c r="K184" s="3">
        <v>93</v>
      </c>
      <c r="L184" s="3">
        <v>539</v>
      </c>
      <c r="M184" s="57"/>
      <c r="N184" s="124"/>
    </row>
    <row r="185" spans="1:14">
      <c r="A185" s="202">
        <v>13</v>
      </c>
      <c r="B185" s="203" t="s">
        <v>492</v>
      </c>
      <c r="C185" s="196" t="s">
        <v>493</v>
      </c>
      <c r="D185" s="200">
        <v>1999</v>
      </c>
      <c r="E185" s="194" t="s">
        <v>461</v>
      </c>
      <c r="F185" s="19">
        <v>91</v>
      </c>
      <c r="G185" s="19">
        <v>88</v>
      </c>
      <c r="H185" s="3">
        <v>85</v>
      </c>
      <c r="I185" s="3">
        <v>89</v>
      </c>
      <c r="J185" s="3">
        <v>93</v>
      </c>
      <c r="K185" s="3">
        <v>91</v>
      </c>
      <c r="L185" s="3">
        <v>537</v>
      </c>
      <c r="M185" s="57"/>
    </row>
    <row r="186" spans="1:14">
      <c r="A186" s="202">
        <v>14</v>
      </c>
      <c r="B186" s="193" t="s">
        <v>496</v>
      </c>
      <c r="C186" s="194" t="s">
        <v>497</v>
      </c>
      <c r="D186" s="195">
        <v>1999</v>
      </c>
      <c r="E186" s="196" t="s">
        <v>461</v>
      </c>
      <c r="F186" s="2">
        <v>86</v>
      </c>
      <c r="G186" s="2">
        <v>89</v>
      </c>
      <c r="H186" s="20">
        <v>87</v>
      </c>
      <c r="I186" s="20">
        <v>90</v>
      </c>
      <c r="J186" s="20">
        <v>88</v>
      </c>
      <c r="K186" s="20">
        <v>88</v>
      </c>
      <c r="L186" s="20">
        <v>528</v>
      </c>
      <c r="M186" s="57"/>
    </row>
  </sheetData>
  <mergeCells count="41">
    <mergeCell ref="A169:D169"/>
    <mergeCell ref="B171:C171"/>
    <mergeCell ref="F105:K105"/>
    <mergeCell ref="B48:C48"/>
    <mergeCell ref="A40:M40"/>
    <mergeCell ref="A41:M41"/>
    <mergeCell ref="A45:D45"/>
    <mergeCell ref="B172:C172"/>
    <mergeCell ref="F172:K172"/>
    <mergeCell ref="A163:M163"/>
    <mergeCell ref="A164:M164"/>
    <mergeCell ref="A168:D168"/>
    <mergeCell ref="F48:K48"/>
    <mergeCell ref="B49:C49"/>
    <mergeCell ref="F49:K49"/>
    <mergeCell ref="A96:M96"/>
    <mergeCell ref="F171:K171"/>
    <mergeCell ref="A46:D46"/>
    <mergeCell ref="A129:M129"/>
    <mergeCell ref="A130:M130"/>
    <mergeCell ref="A134:D134"/>
    <mergeCell ref="B104:C104"/>
    <mergeCell ref="B137:C137"/>
    <mergeCell ref="F137:K137"/>
    <mergeCell ref="B138:C138"/>
    <mergeCell ref="F138:K138"/>
    <mergeCell ref="A97:M97"/>
    <mergeCell ref="A101:D101"/>
    <mergeCell ref="A102:D102"/>
    <mergeCell ref="A135:D135"/>
    <mergeCell ref="F104:K104"/>
    <mergeCell ref="B105:C105"/>
    <mergeCell ref="B8:C8"/>
    <mergeCell ref="F8:G9"/>
    <mergeCell ref="H8:N8"/>
    <mergeCell ref="B9:C9"/>
    <mergeCell ref="H9:N9"/>
    <mergeCell ref="A1:M1"/>
    <mergeCell ref="A2:M2"/>
    <mergeCell ref="A6:D6"/>
    <mergeCell ref="A7:D7"/>
  </mergeCells>
  <phoneticPr fontId="0" type="noConversion"/>
  <conditionalFormatting sqref="E223:L225 E219:L220 E206:L216 E197:L198 E190:L190 E195:L195 E187:L188 E150:L162 E148:L148 E50:E60 H50:L95 E128:M128 E139:L146">
    <cfRule type="cellIs" dxfId="52" priority="27" stopIfTrue="1" operator="equal">
      <formula>100</formula>
    </cfRule>
  </conditionalFormatting>
  <conditionalFormatting sqref="E61:E95">
    <cfRule type="cellIs" dxfId="51" priority="25" stopIfTrue="1" operator="equal">
      <formula>100</formula>
    </cfRule>
  </conditionalFormatting>
  <conditionalFormatting sqref="E184:L186 E182:L182 E173:L180">
    <cfRule type="cellIs" dxfId="50" priority="17" stopIfTrue="1" operator="equal">
      <formula>100</formula>
    </cfRule>
  </conditionalFormatting>
  <conditionalFormatting sqref="E117:E127">
    <cfRule type="cellIs" dxfId="49" priority="18" stopIfTrue="1" operator="equal">
      <formula>100</formula>
    </cfRule>
  </conditionalFormatting>
  <conditionalFormatting sqref="E106:E116 H106:L127">
    <cfRule type="cellIs" dxfId="48" priority="19" stopIfTrue="1" operator="equal">
      <formula>100</formula>
    </cfRule>
  </conditionalFormatting>
  <conditionalFormatting sqref="E34">
    <cfRule type="cellIs" dxfId="47" priority="2" stopIfTrue="1" operator="equal">
      <formula>100</formula>
    </cfRule>
  </conditionalFormatting>
  <conditionalFormatting sqref="E38:E39">
    <cfRule type="cellIs" dxfId="46" priority="1" stopIfTrue="1" operator="equal">
      <formula>100</formula>
    </cfRule>
  </conditionalFormatting>
  <conditionalFormatting sqref="E10">
    <cfRule type="cellIs" dxfId="45" priority="8" stopIfTrue="1" operator="equal">
      <formula>100</formula>
    </cfRule>
  </conditionalFormatting>
  <conditionalFormatting sqref="E14">
    <cfRule type="cellIs" dxfId="44" priority="7" stopIfTrue="1" operator="equal">
      <formula>100</formula>
    </cfRule>
  </conditionalFormatting>
  <conditionalFormatting sqref="E18">
    <cfRule type="cellIs" dxfId="43" priority="6" stopIfTrue="1" operator="equal">
      <formula>100</formula>
    </cfRule>
  </conditionalFormatting>
  <conditionalFormatting sqref="E22">
    <cfRule type="cellIs" dxfId="42" priority="5" stopIfTrue="1" operator="equal">
      <formula>100</formula>
    </cfRule>
  </conditionalFormatting>
  <conditionalFormatting sqref="E26">
    <cfRule type="cellIs" dxfId="41" priority="4" stopIfTrue="1" operator="equal">
      <formula>100</formula>
    </cfRule>
  </conditionalFormatting>
  <conditionalFormatting sqref="E30">
    <cfRule type="cellIs" dxfId="40" priority="3" stopIfTrue="1" operator="equal">
      <formula>100</formula>
    </cfRule>
  </conditionalFormatting>
  <pageMargins left="0.31496062992125984" right="0.15748031496062992" top="0.59055118110236227" bottom="0.15748031496062992" header="0" footer="0"/>
  <pageSetup paperSize="9" scale="83" orientation="portrait" r:id="rId1"/>
  <rowBreaks count="3" manualBreakCount="3">
    <brk id="39" max="14" man="1"/>
    <brk id="95" max="14" man="1"/>
    <brk id="12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Q96"/>
  <sheetViews>
    <sheetView topLeftCell="A70" zoomScaleNormal="100" workbookViewId="0">
      <selection activeCell="F93" sqref="F93"/>
    </sheetView>
  </sheetViews>
  <sheetFormatPr defaultColWidth="9.1796875" defaultRowHeight="15.5"/>
  <cols>
    <col min="1" max="1" width="5.453125" style="1" customWidth="1"/>
    <col min="2" max="2" width="18.453125" style="1" customWidth="1"/>
    <col min="3" max="3" width="15.81640625" style="43" customWidth="1"/>
    <col min="4" max="4" width="8.7265625" style="1" customWidth="1"/>
    <col min="5" max="5" width="14.26953125" style="43" customWidth="1"/>
    <col min="6" max="6" width="6.54296875" style="3" customWidth="1"/>
    <col min="7" max="7" width="6.1796875" style="3" customWidth="1"/>
    <col min="8" max="8" width="6.54296875" style="3" customWidth="1"/>
    <col min="9" max="9" width="6.453125" style="6" customWidth="1"/>
    <col min="10" max="10" width="8" style="1" customWidth="1"/>
    <col min="11" max="11" width="7.81640625" style="1" customWidth="1"/>
    <col min="12" max="12" width="8.1796875" style="1" customWidth="1"/>
    <col min="13" max="16384" width="9.1796875" style="1"/>
  </cols>
  <sheetData>
    <row r="1" spans="1:17" ht="17.5">
      <c r="A1" s="211" t="s">
        <v>73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118"/>
      <c r="M1" s="118"/>
      <c r="N1" s="118"/>
    </row>
    <row r="2" spans="1:17" ht="17.5">
      <c r="A2" s="211" t="s">
        <v>74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118"/>
    </row>
    <row r="3" spans="1:17" ht="17.5">
      <c r="A3" s="2" t="s">
        <v>0</v>
      </c>
      <c r="B3" s="119"/>
      <c r="C3" s="119"/>
      <c r="D3" s="119"/>
      <c r="E3" s="1"/>
      <c r="F3" s="157"/>
      <c r="G3" s="157"/>
      <c r="H3" s="157"/>
      <c r="I3" s="31" t="s">
        <v>131</v>
      </c>
      <c r="J3" s="157"/>
      <c r="K3" s="157"/>
      <c r="L3" s="157"/>
      <c r="M3" s="157"/>
      <c r="N3" s="157"/>
      <c r="O3" s="157"/>
      <c r="P3" s="211"/>
      <c r="Q3" s="211"/>
    </row>
    <row r="4" spans="1:17">
      <c r="A4" s="1" t="s">
        <v>72</v>
      </c>
      <c r="B4" s="2"/>
      <c r="C4" s="3"/>
      <c r="D4" s="4"/>
      <c r="E4" s="1"/>
      <c r="H4" s="5"/>
      <c r="I4" s="31" t="s">
        <v>132</v>
      </c>
      <c r="J4" s="3"/>
      <c r="N4" s="31"/>
    </row>
    <row r="5" spans="1:17">
      <c r="A5" s="20"/>
      <c r="B5" s="16"/>
      <c r="C5" s="3"/>
      <c r="D5" s="3"/>
      <c r="E5" s="3"/>
      <c r="H5" s="20"/>
      <c r="I5" s="20"/>
      <c r="J5" s="20"/>
      <c r="K5" s="20"/>
      <c r="L5" s="20"/>
      <c r="M5" s="3"/>
      <c r="N5" s="75"/>
    </row>
    <row r="6" spans="1:17">
      <c r="A6" s="69" t="s">
        <v>127</v>
      </c>
      <c r="B6" s="69"/>
      <c r="C6" s="69"/>
      <c r="D6" s="69"/>
      <c r="E6" s="3"/>
      <c r="H6" s="20"/>
      <c r="I6" s="20"/>
      <c r="J6" s="20"/>
      <c r="K6" s="20"/>
      <c r="L6" s="20"/>
      <c r="M6" s="3"/>
      <c r="N6" s="75"/>
    </row>
    <row r="7" spans="1:17" customFormat="1">
      <c r="A7" s="69" t="s">
        <v>128</v>
      </c>
      <c r="B7" s="69"/>
      <c r="C7" s="69"/>
      <c r="D7" s="69"/>
    </row>
    <row r="8" spans="1:17">
      <c r="A8" s="20"/>
      <c r="B8" s="70"/>
      <c r="C8" s="36"/>
      <c r="D8" s="20"/>
      <c r="E8" s="20"/>
      <c r="F8" s="20"/>
      <c r="G8" s="20"/>
      <c r="H8" s="20"/>
      <c r="I8" s="20"/>
      <c r="J8" s="20"/>
      <c r="K8" s="20"/>
      <c r="L8" s="20"/>
      <c r="M8" s="36"/>
      <c r="N8" s="20"/>
    </row>
    <row r="9" spans="1:17" s="40" customFormat="1">
      <c r="A9" s="133" t="s">
        <v>1</v>
      </c>
      <c r="B9" s="223" t="s">
        <v>16</v>
      </c>
      <c r="C9" s="223"/>
      <c r="D9" s="134" t="s">
        <v>17</v>
      </c>
      <c r="E9" s="135" t="s">
        <v>4</v>
      </c>
      <c r="F9" s="222" t="s">
        <v>20</v>
      </c>
      <c r="G9" s="222"/>
      <c r="H9" s="222"/>
      <c r="I9" s="222"/>
      <c r="J9" s="136" t="s">
        <v>8</v>
      </c>
      <c r="K9" s="136"/>
    </row>
    <row r="10" spans="1:17" s="40" customFormat="1">
      <c r="A10" s="130" t="s">
        <v>76</v>
      </c>
      <c r="B10" s="214" t="s">
        <v>78</v>
      </c>
      <c r="C10" s="214"/>
      <c r="D10" s="130"/>
      <c r="E10" s="130" t="s">
        <v>79</v>
      </c>
      <c r="F10" s="215" t="s">
        <v>93</v>
      </c>
      <c r="G10" s="215"/>
      <c r="H10" s="215"/>
      <c r="I10" s="215"/>
      <c r="J10" s="132" t="s">
        <v>80</v>
      </c>
      <c r="K10" s="132"/>
    </row>
    <row r="11" spans="1:17" s="6" customFormat="1">
      <c r="A11" s="42">
        <v>1</v>
      </c>
      <c r="B11" s="177" t="s">
        <v>339</v>
      </c>
      <c r="C11" s="177" t="s">
        <v>340</v>
      </c>
      <c r="D11" s="178">
        <v>1993</v>
      </c>
      <c r="E11" s="179" t="s">
        <v>333</v>
      </c>
      <c r="F11" s="180">
        <v>102.4</v>
      </c>
      <c r="G11" s="180">
        <v>100.6</v>
      </c>
      <c r="H11" s="180">
        <v>102.7</v>
      </c>
      <c r="I11" s="180">
        <v>101.2</v>
      </c>
      <c r="J11" s="181">
        <v>406.9</v>
      </c>
      <c r="K11" s="3"/>
    </row>
    <row r="12" spans="1:17" s="6" customFormat="1">
      <c r="A12" s="20">
        <v>2</v>
      </c>
      <c r="B12" s="177" t="s">
        <v>336</v>
      </c>
      <c r="C12" s="177" t="s">
        <v>337</v>
      </c>
      <c r="D12" s="178">
        <v>1993</v>
      </c>
      <c r="E12" s="179" t="s">
        <v>333</v>
      </c>
      <c r="F12" s="180">
        <v>100.5</v>
      </c>
      <c r="G12" s="180">
        <v>101.5</v>
      </c>
      <c r="H12" s="180">
        <v>100.6</v>
      </c>
      <c r="I12" s="180">
        <v>102</v>
      </c>
      <c r="J12" s="181">
        <v>404.6</v>
      </c>
      <c r="K12" s="3"/>
    </row>
    <row r="13" spans="1:17" s="6" customFormat="1">
      <c r="A13" s="42">
        <v>3</v>
      </c>
      <c r="B13" s="177" t="s">
        <v>230</v>
      </c>
      <c r="C13" s="177" t="s">
        <v>231</v>
      </c>
      <c r="D13" s="178">
        <v>1998</v>
      </c>
      <c r="E13" s="179" t="s">
        <v>232</v>
      </c>
      <c r="F13" s="180">
        <v>98.5</v>
      </c>
      <c r="G13" s="180">
        <v>99.3</v>
      </c>
      <c r="H13" s="180">
        <v>104.5</v>
      </c>
      <c r="I13" s="180">
        <v>101.6</v>
      </c>
      <c r="J13" s="181">
        <v>403.9</v>
      </c>
      <c r="K13" s="3"/>
    </row>
    <row r="14" spans="1:17" s="6" customFormat="1">
      <c r="A14" s="20">
        <v>4</v>
      </c>
      <c r="B14" s="179" t="s">
        <v>345</v>
      </c>
      <c r="C14" s="179" t="s">
        <v>344</v>
      </c>
      <c r="D14" s="178">
        <v>1968</v>
      </c>
      <c r="E14" s="179" t="s">
        <v>183</v>
      </c>
      <c r="F14" s="180">
        <v>99.8</v>
      </c>
      <c r="G14" s="180">
        <v>101.8</v>
      </c>
      <c r="H14" s="180">
        <v>99</v>
      </c>
      <c r="I14" s="180">
        <v>103.2</v>
      </c>
      <c r="J14" s="181">
        <v>403.8</v>
      </c>
      <c r="K14" s="3"/>
    </row>
    <row r="15" spans="1:17">
      <c r="A15" s="20">
        <v>5</v>
      </c>
      <c r="B15" s="179" t="s">
        <v>233</v>
      </c>
      <c r="C15" s="179" t="s">
        <v>234</v>
      </c>
      <c r="D15" s="178">
        <v>1996</v>
      </c>
      <c r="E15" s="179" t="s">
        <v>173</v>
      </c>
      <c r="F15" s="180">
        <v>101.7</v>
      </c>
      <c r="G15" s="180">
        <v>103.3</v>
      </c>
      <c r="H15" s="180">
        <v>98.4</v>
      </c>
      <c r="I15" s="180">
        <v>99.5</v>
      </c>
      <c r="J15" s="181">
        <v>402.9</v>
      </c>
      <c r="K15" s="3"/>
    </row>
    <row r="16" spans="1:17">
      <c r="A16" s="42">
        <v>6</v>
      </c>
      <c r="B16" s="179" t="s">
        <v>235</v>
      </c>
      <c r="C16" s="179" t="s">
        <v>236</v>
      </c>
      <c r="D16" s="178">
        <v>1989</v>
      </c>
      <c r="E16" s="179" t="s">
        <v>194</v>
      </c>
      <c r="F16" s="180">
        <v>97.3</v>
      </c>
      <c r="G16" s="180">
        <v>101.2</v>
      </c>
      <c r="H16" s="180">
        <v>99.6</v>
      </c>
      <c r="I16" s="180">
        <v>102.8</v>
      </c>
      <c r="J16" s="181">
        <v>400.9</v>
      </c>
      <c r="K16" s="3"/>
    </row>
    <row r="17" spans="1:17">
      <c r="A17" s="42">
        <v>7</v>
      </c>
      <c r="B17" s="179" t="s">
        <v>237</v>
      </c>
      <c r="C17" s="179" t="s">
        <v>238</v>
      </c>
      <c r="D17" s="178">
        <v>1998</v>
      </c>
      <c r="E17" s="179" t="s">
        <v>239</v>
      </c>
      <c r="F17" s="180">
        <v>100.5</v>
      </c>
      <c r="G17" s="180">
        <v>98.6</v>
      </c>
      <c r="H17" s="180">
        <v>99</v>
      </c>
      <c r="I17" s="180">
        <v>100.8</v>
      </c>
      <c r="J17" s="181">
        <v>398.9</v>
      </c>
      <c r="K17" s="3"/>
    </row>
    <row r="18" spans="1:17">
      <c r="A18" s="20">
        <v>8</v>
      </c>
      <c r="B18" s="179" t="s">
        <v>240</v>
      </c>
      <c r="C18" s="179" t="s">
        <v>241</v>
      </c>
      <c r="D18" s="178">
        <v>1998</v>
      </c>
      <c r="E18" s="179" t="s">
        <v>180</v>
      </c>
      <c r="F18" s="180">
        <v>99.8</v>
      </c>
      <c r="G18" s="180">
        <v>97.8</v>
      </c>
      <c r="H18" s="180">
        <v>100.6</v>
      </c>
      <c r="I18" s="180">
        <v>99.3</v>
      </c>
      <c r="J18" s="181">
        <v>397.5</v>
      </c>
      <c r="K18" s="3"/>
    </row>
    <row r="19" spans="1:17">
      <c r="A19" s="42">
        <v>9</v>
      </c>
      <c r="B19" s="179" t="s">
        <v>334</v>
      </c>
      <c r="C19" s="179" t="s">
        <v>335</v>
      </c>
      <c r="D19" s="178">
        <v>1998</v>
      </c>
      <c r="E19" s="179" t="s">
        <v>333</v>
      </c>
      <c r="F19" s="180">
        <v>100.4</v>
      </c>
      <c r="G19" s="180">
        <v>98.5</v>
      </c>
      <c r="H19" s="180">
        <v>101.5</v>
      </c>
      <c r="I19" s="180">
        <v>97.1</v>
      </c>
      <c r="J19" s="181">
        <v>397.5</v>
      </c>
      <c r="K19" s="3"/>
    </row>
    <row r="20" spans="1:17">
      <c r="A20" s="20">
        <v>10</v>
      </c>
      <c r="B20" s="179" t="s">
        <v>243</v>
      </c>
      <c r="C20" s="179" t="s">
        <v>244</v>
      </c>
      <c r="D20" s="178">
        <v>1994</v>
      </c>
      <c r="E20" s="179" t="s">
        <v>180</v>
      </c>
      <c r="F20" s="180">
        <v>98.4</v>
      </c>
      <c r="G20" s="180">
        <v>97.1</v>
      </c>
      <c r="H20" s="180">
        <v>101.2</v>
      </c>
      <c r="I20" s="180">
        <v>98.9</v>
      </c>
      <c r="J20" s="181">
        <v>395.6</v>
      </c>
      <c r="K20" s="3"/>
    </row>
    <row r="21" spans="1:17">
      <c r="A21" s="42">
        <v>11</v>
      </c>
      <c r="B21" s="179" t="s">
        <v>250</v>
      </c>
      <c r="C21" s="179" t="s">
        <v>251</v>
      </c>
      <c r="D21" s="178">
        <v>1998</v>
      </c>
      <c r="E21" s="179" t="s">
        <v>191</v>
      </c>
      <c r="F21" s="180">
        <v>98.3</v>
      </c>
      <c r="G21" s="180">
        <v>99.1</v>
      </c>
      <c r="H21" s="180">
        <v>99.4</v>
      </c>
      <c r="I21" s="180">
        <v>97.6</v>
      </c>
      <c r="J21" s="181">
        <v>394.4</v>
      </c>
      <c r="K21" s="3"/>
    </row>
    <row r="22" spans="1:17">
      <c r="A22" s="20">
        <v>12</v>
      </c>
      <c r="B22" s="179" t="s">
        <v>338</v>
      </c>
      <c r="C22" s="179" t="s">
        <v>342</v>
      </c>
      <c r="D22" s="178">
        <v>1997</v>
      </c>
      <c r="E22" s="179" t="s">
        <v>341</v>
      </c>
      <c r="F22" s="180">
        <v>100.2</v>
      </c>
      <c r="G22" s="180">
        <v>96.6</v>
      </c>
      <c r="H22" s="180">
        <v>97.7</v>
      </c>
      <c r="I22" s="180">
        <v>99.2</v>
      </c>
      <c r="J22" s="181">
        <v>393.7</v>
      </c>
      <c r="K22" s="3"/>
    </row>
    <row r="23" spans="1:17">
      <c r="A23" s="42">
        <v>13</v>
      </c>
      <c r="B23" s="179" t="s">
        <v>346</v>
      </c>
      <c r="C23" s="179" t="s">
        <v>343</v>
      </c>
      <c r="D23" s="178">
        <v>1996</v>
      </c>
      <c r="E23" s="179" t="s">
        <v>341</v>
      </c>
      <c r="F23" s="180">
        <v>99.2</v>
      </c>
      <c r="G23" s="180">
        <v>99.3</v>
      </c>
      <c r="H23" s="180">
        <v>97.8</v>
      </c>
      <c r="I23" s="180">
        <v>96</v>
      </c>
      <c r="J23" s="181">
        <v>392.3</v>
      </c>
      <c r="K23" s="3"/>
    </row>
    <row r="24" spans="1:17">
      <c r="A24" s="20">
        <v>14</v>
      </c>
      <c r="B24" s="179" t="s">
        <v>245</v>
      </c>
      <c r="C24" s="179" t="s">
        <v>246</v>
      </c>
      <c r="D24" s="178">
        <v>1997</v>
      </c>
      <c r="E24" s="179" t="s">
        <v>247</v>
      </c>
      <c r="F24" s="180">
        <v>98.9</v>
      </c>
      <c r="G24" s="180">
        <v>96.7</v>
      </c>
      <c r="H24" s="180">
        <v>97.4</v>
      </c>
      <c r="I24" s="180">
        <v>96.1</v>
      </c>
      <c r="J24" s="181">
        <v>389.1</v>
      </c>
      <c r="K24" s="3"/>
      <c r="L24" s="3"/>
    </row>
    <row r="25" spans="1:17">
      <c r="A25" s="42">
        <v>15</v>
      </c>
      <c r="B25" s="179" t="s">
        <v>248</v>
      </c>
      <c r="C25" s="179" t="s">
        <v>249</v>
      </c>
      <c r="D25" s="178">
        <v>1997</v>
      </c>
      <c r="E25" s="179" t="s">
        <v>180</v>
      </c>
      <c r="F25" s="180">
        <v>93.4</v>
      </c>
      <c r="G25" s="180">
        <v>91.9</v>
      </c>
      <c r="H25" s="180">
        <v>98.4</v>
      </c>
      <c r="I25" s="180">
        <v>95.5</v>
      </c>
      <c r="J25" s="181">
        <v>379.2</v>
      </c>
      <c r="K25" s="3"/>
      <c r="L25" s="3"/>
    </row>
    <row r="26" spans="1:17">
      <c r="A26" s="20">
        <v>16</v>
      </c>
      <c r="B26" s="179" t="s">
        <v>331</v>
      </c>
      <c r="C26" s="179" t="s">
        <v>332</v>
      </c>
      <c r="D26" s="178">
        <v>1998</v>
      </c>
      <c r="E26" s="179" t="s">
        <v>333</v>
      </c>
      <c r="F26" s="180">
        <v>98.4</v>
      </c>
      <c r="G26" s="180">
        <v>89.4</v>
      </c>
      <c r="H26" s="180">
        <v>97.6</v>
      </c>
      <c r="I26" s="180">
        <v>89.6</v>
      </c>
      <c r="J26" s="181">
        <v>375</v>
      </c>
      <c r="K26" s="3"/>
      <c r="L26" s="3"/>
    </row>
    <row r="27" spans="1:17">
      <c r="A27" s="42">
        <v>17</v>
      </c>
      <c r="B27" s="179" t="s">
        <v>289</v>
      </c>
      <c r="C27" s="179" t="s">
        <v>226</v>
      </c>
      <c r="D27" s="178">
        <v>1999</v>
      </c>
      <c r="E27" s="179" t="s">
        <v>194</v>
      </c>
      <c r="F27" s="180">
        <v>86.4</v>
      </c>
      <c r="G27" s="180">
        <v>76.599999999999994</v>
      </c>
      <c r="H27" s="180">
        <v>83.1</v>
      </c>
      <c r="I27" s="180">
        <v>74.900000000000006</v>
      </c>
      <c r="J27" s="181">
        <v>321</v>
      </c>
      <c r="K27" s="3"/>
      <c r="L27" s="3"/>
    </row>
    <row r="28" spans="1:17" ht="17.5">
      <c r="A28" s="211" t="s">
        <v>73</v>
      </c>
      <c r="B28" s="211"/>
      <c r="C28" s="211"/>
      <c r="D28" s="211"/>
      <c r="E28" s="211"/>
      <c r="F28" s="211"/>
      <c r="G28" s="211"/>
      <c r="H28" s="211"/>
      <c r="I28" s="211"/>
      <c r="J28" s="211"/>
      <c r="K28" s="211"/>
      <c r="L28" s="118"/>
      <c r="M28" s="118"/>
      <c r="N28" s="118"/>
    </row>
    <row r="29" spans="1:17" ht="17.5">
      <c r="A29" s="211" t="s">
        <v>74</v>
      </c>
      <c r="B29" s="211"/>
      <c r="C29" s="211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118"/>
    </row>
    <row r="30" spans="1:17" ht="17.5">
      <c r="A30" s="2" t="s">
        <v>0</v>
      </c>
      <c r="B30" s="119"/>
      <c r="C30" s="119"/>
      <c r="D30" s="119"/>
      <c r="E30" s="1"/>
      <c r="F30" s="157"/>
      <c r="G30" s="157"/>
      <c r="H30" s="157"/>
      <c r="I30" s="31" t="s">
        <v>131</v>
      </c>
      <c r="J30" s="157"/>
      <c r="K30" s="157"/>
      <c r="L30" s="157"/>
      <c r="M30" s="157"/>
      <c r="N30" s="157"/>
      <c r="O30" s="157"/>
      <c r="P30" s="211"/>
      <c r="Q30" s="211"/>
    </row>
    <row r="31" spans="1:17">
      <c r="A31" s="1" t="s">
        <v>72</v>
      </c>
      <c r="B31" s="2"/>
      <c r="C31" s="3"/>
      <c r="D31" s="4"/>
      <c r="E31" s="1"/>
      <c r="H31" s="5"/>
      <c r="I31" s="31" t="s">
        <v>132</v>
      </c>
      <c r="J31" s="3"/>
      <c r="N31" s="31"/>
    </row>
    <row r="32" spans="1:17">
      <c r="A32" s="20"/>
      <c r="B32" s="16"/>
      <c r="C32" s="3"/>
      <c r="D32" s="3"/>
      <c r="E32" s="3"/>
      <c r="H32" s="20"/>
      <c r="I32" s="20"/>
      <c r="J32" s="20"/>
      <c r="K32" s="20"/>
      <c r="L32" s="20"/>
      <c r="M32" s="3"/>
      <c r="N32" s="75"/>
    </row>
    <row r="33" spans="1:14">
      <c r="A33" s="69" t="s">
        <v>129</v>
      </c>
      <c r="B33" s="69"/>
      <c r="C33" s="69"/>
      <c r="D33" s="69"/>
      <c r="E33" s="3"/>
      <c r="H33" s="20"/>
      <c r="I33" s="20"/>
      <c r="J33" s="20"/>
      <c r="K33" s="20"/>
      <c r="L33" s="20"/>
      <c r="M33" s="3"/>
      <c r="N33" s="75"/>
    </row>
    <row r="34" spans="1:14" customFormat="1">
      <c r="A34" s="69" t="s">
        <v>130</v>
      </c>
      <c r="B34" s="69"/>
      <c r="C34" s="69"/>
      <c r="D34" s="69"/>
    </row>
    <row r="35" spans="1:14">
      <c r="A35" s="20"/>
      <c r="B35" s="70"/>
      <c r="C35" s="36"/>
      <c r="D35" s="20"/>
      <c r="E35" s="20"/>
      <c r="F35" s="20"/>
      <c r="G35" s="20"/>
      <c r="H35" s="20"/>
      <c r="I35" s="20"/>
      <c r="J35" s="20"/>
      <c r="K35" s="20"/>
      <c r="L35" s="20"/>
      <c r="M35" s="36"/>
      <c r="N35" s="20"/>
    </row>
    <row r="36" spans="1:14" s="40" customFormat="1">
      <c r="A36" s="133" t="s">
        <v>1</v>
      </c>
      <c r="B36" s="223" t="s">
        <v>16</v>
      </c>
      <c r="C36" s="223"/>
      <c r="D36" s="134" t="s">
        <v>17</v>
      </c>
      <c r="E36" s="135" t="s">
        <v>4</v>
      </c>
      <c r="F36" s="222" t="s">
        <v>20</v>
      </c>
      <c r="G36" s="222"/>
      <c r="H36" s="222"/>
      <c r="I36" s="222"/>
      <c r="J36" s="136" t="s">
        <v>8</v>
      </c>
      <c r="K36" s="136"/>
    </row>
    <row r="37" spans="1:14" s="40" customFormat="1">
      <c r="A37" s="130" t="s">
        <v>76</v>
      </c>
      <c r="B37" s="214" t="s">
        <v>78</v>
      </c>
      <c r="C37" s="214"/>
      <c r="D37" s="130"/>
      <c r="E37" s="130" t="s">
        <v>79</v>
      </c>
      <c r="F37" s="215" t="s">
        <v>93</v>
      </c>
      <c r="G37" s="215"/>
      <c r="H37" s="215"/>
      <c r="I37" s="215"/>
      <c r="J37" s="132" t="s">
        <v>80</v>
      </c>
      <c r="K37" s="132"/>
    </row>
    <row r="38" spans="1:14" s="6" customFormat="1">
      <c r="A38" s="42">
        <v>1</v>
      </c>
      <c r="B38" s="177" t="s">
        <v>230</v>
      </c>
      <c r="C38" s="177" t="s">
        <v>231</v>
      </c>
      <c r="D38" s="178">
        <v>1998</v>
      </c>
      <c r="E38" s="179" t="s">
        <v>232</v>
      </c>
      <c r="F38" s="180">
        <v>98.5</v>
      </c>
      <c r="G38" s="180">
        <v>99.3</v>
      </c>
      <c r="H38" s="180">
        <v>104.5</v>
      </c>
      <c r="I38" s="180">
        <v>101.6</v>
      </c>
      <c r="J38" s="181">
        <v>403.9</v>
      </c>
      <c r="K38" s="3"/>
    </row>
    <row r="39" spans="1:14" s="6" customFormat="1">
      <c r="A39" s="20">
        <v>2</v>
      </c>
      <c r="B39" s="177" t="s">
        <v>233</v>
      </c>
      <c r="C39" s="177" t="s">
        <v>234</v>
      </c>
      <c r="D39" s="178">
        <v>1996</v>
      </c>
      <c r="E39" s="179" t="s">
        <v>173</v>
      </c>
      <c r="F39" s="180">
        <v>101.7</v>
      </c>
      <c r="G39" s="180">
        <v>103.3</v>
      </c>
      <c r="H39" s="180">
        <v>98.4</v>
      </c>
      <c r="I39" s="180">
        <v>99.5</v>
      </c>
      <c r="J39" s="181">
        <v>402.9</v>
      </c>
      <c r="K39" s="3"/>
    </row>
    <row r="40" spans="1:14" s="6" customFormat="1">
      <c r="A40" s="42">
        <v>3</v>
      </c>
      <c r="B40" s="177" t="s">
        <v>237</v>
      </c>
      <c r="C40" s="177" t="s">
        <v>238</v>
      </c>
      <c r="D40" s="178">
        <v>1998</v>
      </c>
      <c r="E40" s="179" t="s">
        <v>239</v>
      </c>
      <c r="F40" s="180">
        <v>100.5</v>
      </c>
      <c r="G40" s="180">
        <v>98.6</v>
      </c>
      <c r="H40" s="180">
        <v>99</v>
      </c>
      <c r="I40" s="180">
        <v>100.8</v>
      </c>
      <c r="J40" s="181">
        <v>398.9</v>
      </c>
      <c r="K40" s="3"/>
    </row>
    <row r="41" spans="1:14" s="6" customFormat="1">
      <c r="A41" s="20">
        <v>4</v>
      </c>
      <c r="B41" s="179" t="s">
        <v>240</v>
      </c>
      <c r="C41" s="179" t="s">
        <v>241</v>
      </c>
      <c r="D41" s="178">
        <v>1998</v>
      </c>
      <c r="E41" s="179" t="s">
        <v>180</v>
      </c>
      <c r="F41" s="180">
        <v>99.8</v>
      </c>
      <c r="G41" s="180">
        <v>97.8</v>
      </c>
      <c r="H41" s="180">
        <v>100.6</v>
      </c>
      <c r="I41" s="180">
        <v>99.3</v>
      </c>
      <c r="J41" s="181">
        <v>397.5</v>
      </c>
      <c r="K41" s="3"/>
    </row>
    <row r="42" spans="1:14">
      <c r="A42" s="42">
        <v>5</v>
      </c>
      <c r="B42" s="179" t="s">
        <v>334</v>
      </c>
      <c r="C42" s="179" t="s">
        <v>335</v>
      </c>
      <c r="D42" s="178">
        <v>1998</v>
      </c>
      <c r="E42" s="179" t="s">
        <v>333</v>
      </c>
      <c r="F42" s="180">
        <v>100.4</v>
      </c>
      <c r="G42" s="180">
        <v>98.5</v>
      </c>
      <c r="H42" s="180">
        <v>101.5</v>
      </c>
      <c r="I42" s="180">
        <v>97.1</v>
      </c>
      <c r="J42" s="181">
        <v>397.5</v>
      </c>
      <c r="K42" s="3"/>
    </row>
    <row r="43" spans="1:14">
      <c r="A43" s="20">
        <v>6</v>
      </c>
      <c r="B43" s="179" t="s">
        <v>243</v>
      </c>
      <c r="C43" s="179" t="s">
        <v>244</v>
      </c>
      <c r="D43" s="178">
        <v>1994</v>
      </c>
      <c r="E43" s="179" t="s">
        <v>180</v>
      </c>
      <c r="F43" s="180">
        <v>98.4</v>
      </c>
      <c r="G43" s="180">
        <v>97.1</v>
      </c>
      <c r="H43" s="180">
        <v>101.2</v>
      </c>
      <c r="I43" s="180">
        <v>98.9</v>
      </c>
      <c r="J43" s="181">
        <v>395.6</v>
      </c>
      <c r="K43" s="3"/>
    </row>
    <row r="44" spans="1:14">
      <c r="A44" s="42">
        <v>7</v>
      </c>
      <c r="B44" s="179" t="s">
        <v>250</v>
      </c>
      <c r="C44" s="179" t="s">
        <v>251</v>
      </c>
      <c r="D44" s="178">
        <v>1998</v>
      </c>
      <c r="E44" s="179" t="s">
        <v>191</v>
      </c>
      <c r="F44" s="180">
        <v>98.3</v>
      </c>
      <c r="G44" s="180">
        <v>99.1</v>
      </c>
      <c r="H44" s="180">
        <v>99.4</v>
      </c>
      <c r="I44" s="180">
        <v>97.6</v>
      </c>
      <c r="J44" s="181">
        <v>394.4</v>
      </c>
      <c r="K44" s="3"/>
    </row>
    <row r="45" spans="1:14">
      <c r="A45" s="20">
        <v>8</v>
      </c>
      <c r="B45" s="179" t="s">
        <v>338</v>
      </c>
      <c r="C45" s="179" t="s">
        <v>342</v>
      </c>
      <c r="D45" s="178">
        <v>1997</v>
      </c>
      <c r="E45" s="179" t="s">
        <v>341</v>
      </c>
      <c r="F45" s="180">
        <v>100.2</v>
      </c>
      <c r="G45" s="180">
        <v>96.6</v>
      </c>
      <c r="H45" s="180">
        <v>97.7</v>
      </c>
      <c r="I45" s="180">
        <v>99.2</v>
      </c>
      <c r="J45" s="181">
        <v>393.7</v>
      </c>
      <c r="K45" s="3"/>
    </row>
    <row r="46" spans="1:14">
      <c r="A46" s="42">
        <v>9</v>
      </c>
      <c r="B46" s="179" t="s">
        <v>346</v>
      </c>
      <c r="C46" s="179" t="s">
        <v>343</v>
      </c>
      <c r="D46" s="178">
        <v>1996</v>
      </c>
      <c r="E46" s="179" t="s">
        <v>341</v>
      </c>
      <c r="F46" s="180">
        <v>99.2</v>
      </c>
      <c r="G46" s="180">
        <v>99.3</v>
      </c>
      <c r="H46" s="180">
        <v>97.8</v>
      </c>
      <c r="I46" s="180">
        <v>96</v>
      </c>
      <c r="J46" s="181">
        <v>392.3</v>
      </c>
      <c r="K46" s="3"/>
    </row>
    <row r="47" spans="1:14">
      <c r="A47" s="20">
        <v>10</v>
      </c>
      <c r="B47" s="179" t="s">
        <v>245</v>
      </c>
      <c r="C47" s="179" t="s">
        <v>246</v>
      </c>
      <c r="D47" s="178">
        <v>1997</v>
      </c>
      <c r="E47" s="179" t="s">
        <v>247</v>
      </c>
      <c r="F47" s="180">
        <v>98.9</v>
      </c>
      <c r="G47" s="180">
        <v>96.7</v>
      </c>
      <c r="H47" s="180">
        <v>97.4</v>
      </c>
      <c r="I47" s="180">
        <v>96.1</v>
      </c>
      <c r="J47" s="181">
        <v>389.1</v>
      </c>
      <c r="K47" s="3"/>
    </row>
    <row r="48" spans="1:14">
      <c r="A48" s="42">
        <v>11</v>
      </c>
      <c r="B48" s="179" t="s">
        <v>248</v>
      </c>
      <c r="C48" s="179" t="s">
        <v>249</v>
      </c>
      <c r="D48" s="178">
        <v>1997</v>
      </c>
      <c r="E48" s="179" t="s">
        <v>180</v>
      </c>
      <c r="F48" s="180">
        <v>93.4</v>
      </c>
      <c r="G48" s="180">
        <v>91.9</v>
      </c>
      <c r="H48" s="180">
        <v>98.4</v>
      </c>
      <c r="I48" s="180">
        <v>95.5</v>
      </c>
      <c r="J48" s="181">
        <v>379.2</v>
      </c>
      <c r="K48" s="3"/>
    </row>
    <row r="49" spans="1:17">
      <c r="A49" s="20">
        <v>12</v>
      </c>
      <c r="B49" s="179" t="s">
        <v>331</v>
      </c>
      <c r="C49" s="179" t="s">
        <v>332</v>
      </c>
      <c r="D49" s="178">
        <v>1998</v>
      </c>
      <c r="E49" s="179" t="s">
        <v>333</v>
      </c>
      <c r="F49" s="180">
        <v>98.4</v>
      </c>
      <c r="G49" s="180">
        <v>89.4</v>
      </c>
      <c r="H49" s="180">
        <v>97.6</v>
      </c>
      <c r="I49" s="180">
        <v>89.6</v>
      </c>
      <c r="J49" s="181">
        <v>375</v>
      </c>
      <c r="K49" s="3"/>
      <c r="L49" s="3"/>
    </row>
    <row r="50" spans="1:17">
      <c r="A50" s="42">
        <v>13</v>
      </c>
      <c r="B50" s="179" t="s">
        <v>289</v>
      </c>
      <c r="C50" s="179" t="s">
        <v>226</v>
      </c>
      <c r="D50" s="178">
        <v>1999</v>
      </c>
      <c r="E50" s="179" t="s">
        <v>194</v>
      </c>
      <c r="F50" s="180">
        <v>86.4</v>
      </c>
      <c r="G50" s="180">
        <v>76.599999999999994</v>
      </c>
      <c r="H50" s="180">
        <v>83.1</v>
      </c>
      <c r="I50" s="180">
        <v>74.900000000000006</v>
      </c>
      <c r="J50" s="181">
        <v>321</v>
      </c>
      <c r="K50" s="3"/>
      <c r="L50" s="3"/>
    </row>
    <row r="51" spans="1:17" s="6" customFormat="1">
      <c r="A51" s="20"/>
      <c r="B51" s="55"/>
      <c r="C51" s="21"/>
      <c r="D51" s="20"/>
      <c r="E51" s="16"/>
      <c r="F51" s="42"/>
      <c r="G51" s="42"/>
      <c r="H51" s="42"/>
      <c r="I51" s="65"/>
      <c r="J51" s="78"/>
      <c r="K51" s="3"/>
      <c r="L51" s="3"/>
    </row>
    <row r="52" spans="1:17" ht="17.5">
      <c r="A52" s="211" t="s">
        <v>73</v>
      </c>
      <c r="B52" s="211"/>
      <c r="C52" s="211"/>
      <c r="D52" s="211"/>
      <c r="E52" s="211"/>
      <c r="F52" s="211"/>
      <c r="G52" s="211"/>
      <c r="H52" s="211"/>
      <c r="I52" s="211"/>
      <c r="J52" s="211"/>
      <c r="K52" s="211"/>
      <c r="L52" s="118"/>
      <c r="M52" s="118"/>
      <c r="N52" s="118"/>
    </row>
    <row r="53" spans="1:17" ht="17.5">
      <c r="A53" s="211" t="s">
        <v>74</v>
      </c>
      <c r="B53" s="211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118"/>
    </row>
    <row r="54" spans="1:17" ht="17.5">
      <c r="A54" s="2" t="s">
        <v>0</v>
      </c>
      <c r="B54" s="119"/>
      <c r="C54" s="119"/>
      <c r="D54" s="119"/>
      <c r="E54" s="1"/>
      <c r="F54" s="157"/>
      <c r="G54" s="157"/>
      <c r="H54" s="157"/>
      <c r="I54" s="31" t="s">
        <v>131</v>
      </c>
      <c r="J54" s="157"/>
      <c r="K54" s="157"/>
      <c r="L54" s="157"/>
      <c r="M54" s="157"/>
      <c r="N54" s="157"/>
      <c r="O54" s="157"/>
      <c r="P54" s="211"/>
      <c r="Q54" s="211"/>
    </row>
    <row r="55" spans="1:17">
      <c r="A55" s="1" t="s">
        <v>72</v>
      </c>
      <c r="B55" s="2"/>
      <c r="C55" s="3"/>
      <c r="D55" s="4"/>
      <c r="E55" s="1"/>
      <c r="H55" s="5"/>
      <c r="I55" s="31" t="s">
        <v>132</v>
      </c>
      <c r="J55" s="3"/>
      <c r="N55" s="31"/>
    </row>
    <row r="56" spans="1:17">
      <c r="A56" s="20"/>
      <c r="B56" s="16"/>
      <c r="C56" s="3"/>
      <c r="D56" s="3"/>
      <c r="E56" s="3"/>
      <c r="H56" s="20"/>
      <c r="I56" s="20"/>
      <c r="J56" s="20"/>
      <c r="K56" s="20"/>
      <c r="L56" s="20"/>
      <c r="M56" s="3"/>
      <c r="N56" s="75"/>
    </row>
    <row r="57" spans="1:17">
      <c r="A57" s="69" t="s">
        <v>228</v>
      </c>
      <c r="B57" s="69"/>
      <c r="C57" s="69"/>
      <c r="D57" s="69" t="s">
        <v>229</v>
      </c>
      <c r="E57" s="3"/>
      <c r="H57" s="20"/>
      <c r="I57" s="20"/>
      <c r="J57" s="20"/>
      <c r="K57" s="20"/>
      <c r="L57" s="20"/>
      <c r="M57" s="3"/>
      <c r="N57" s="75"/>
    </row>
    <row r="58" spans="1:17" customFormat="1">
      <c r="A58" s="69" t="s">
        <v>128</v>
      </c>
      <c r="B58" s="69"/>
      <c r="C58" s="69"/>
      <c r="D58" s="69"/>
    </row>
    <row r="59" spans="1:17">
      <c r="A59" s="20"/>
      <c r="B59" s="70"/>
      <c r="C59" s="36"/>
      <c r="D59" s="20"/>
      <c r="E59" s="20"/>
      <c r="F59" s="20"/>
      <c r="G59" s="20"/>
      <c r="H59" s="20"/>
      <c r="I59" s="20"/>
      <c r="J59" s="20"/>
      <c r="K59" s="20"/>
      <c r="L59" s="20"/>
      <c r="M59" s="36"/>
      <c r="N59" s="20"/>
    </row>
    <row r="60" spans="1:17" s="40" customFormat="1">
      <c r="A60" s="133" t="s">
        <v>252</v>
      </c>
      <c r="B60" s="223" t="s">
        <v>16</v>
      </c>
      <c r="C60" s="223"/>
      <c r="D60" s="134" t="s">
        <v>17</v>
      </c>
      <c r="E60" s="135" t="s">
        <v>4</v>
      </c>
      <c r="F60" s="222" t="s">
        <v>20</v>
      </c>
      <c r="G60" s="222"/>
      <c r="H60" s="222"/>
      <c r="I60" s="222"/>
      <c r="J60" s="136" t="s">
        <v>8</v>
      </c>
      <c r="K60" s="136" t="s">
        <v>12</v>
      </c>
    </row>
    <row r="61" spans="1:17" s="40" customFormat="1">
      <c r="A61" s="130" t="s">
        <v>253</v>
      </c>
      <c r="B61" s="214" t="s">
        <v>78</v>
      </c>
      <c r="C61" s="214"/>
      <c r="D61" s="130"/>
      <c r="E61" s="130" t="s">
        <v>79</v>
      </c>
      <c r="F61" s="215" t="s">
        <v>93</v>
      </c>
      <c r="G61" s="215"/>
      <c r="H61" s="215"/>
      <c r="I61" s="215"/>
      <c r="J61" s="132" t="s">
        <v>80</v>
      </c>
      <c r="K61" s="132"/>
    </row>
    <row r="62" spans="1:17">
      <c r="A62" s="20">
        <v>1</v>
      </c>
      <c r="B62" s="16" t="s">
        <v>230</v>
      </c>
      <c r="C62" s="2" t="s">
        <v>231</v>
      </c>
      <c r="D62" s="20">
        <v>1998</v>
      </c>
      <c r="E62" s="21" t="s">
        <v>232</v>
      </c>
      <c r="F62" s="20">
        <v>95</v>
      </c>
      <c r="G62" s="20">
        <v>95</v>
      </c>
      <c r="H62" s="20">
        <v>100</v>
      </c>
      <c r="I62" s="42">
        <v>97</v>
      </c>
      <c r="J62" s="77">
        <f t="shared" ref="J62:J78" si="0">SUM(F62:I62)</f>
        <v>387</v>
      </c>
      <c r="K62" s="3" t="s">
        <v>287</v>
      </c>
    </row>
    <row r="63" spans="1:17">
      <c r="A63" s="42">
        <v>2</v>
      </c>
      <c r="B63" s="1" t="s">
        <v>339</v>
      </c>
      <c r="C63" s="43" t="s">
        <v>340</v>
      </c>
      <c r="D63" s="20">
        <v>1993</v>
      </c>
      <c r="E63" s="43" t="s">
        <v>333</v>
      </c>
      <c r="F63" s="3">
        <v>97</v>
      </c>
      <c r="G63" s="3">
        <v>97</v>
      </c>
      <c r="H63" s="3">
        <v>97</v>
      </c>
      <c r="I63" s="3">
        <v>96</v>
      </c>
      <c r="J63" s="77">
        <f t="shared" si="0"/>
        <v>387</v>
      </c>
      <c r="K63" s="3" t="s">
        <v>287</v>
      </c>
    </row>
    <row r="64" spans="1:17">
      <c r="A64" s="20">
        <v>3</v>
      </c>
      <c r="B64" s="1" t="s">
        <v>336</v>
      </c>
      <c r="C64" s="43" t="s">
        <v>337</v>
      </c>
      <c r="D64" s="20">
        <v>1993</v>
      </c>
      <c r="E64" s="43" t="s">
        <v>333</v>
      </c>
      <c r="F64" s="3">
        <v>96</v>
      </c>
      <c r="G64" s="3">
        <v>96</v>
      </c>
      <c r="H64" s="3">
        <v>97</v>
      </c>
      <c r="I64" s="3">
        <v>97</v>
      </c>
      <c r="J64" s="77">
        <f t="shared" si="0"/>
        <v>386</v>
      </c>
      <c r="K64" s="3" t="s">
        <v>287</v>
      </c>
    </row>
    <row r="65" spans="1:11">
      <c r="A65" s="42">
        <v>4</v>
      </c>
      <c r="B65" s="179" t="s">
        <v>345</v>
      </c>
      <c r="C65" s="179" t="s">
        <v>344</v>
      </c>
      <c r="D65" s="178">
        <v>1968</v>
      </c>
      <c r="E65" s="179" t="s">
        <v>183</v>
      </c>
      <c r="F65" s="3">
        <v>96</v>
      </c>
      <c r="G65" s="3">
        <v>97</v>
      </c>
      <c r="H65" s="3">
        <v>94</v>
      </c>
      <c r="I65" s="3">
        <v>98</v>
      </c>
      <c r="J65" s="77">
        <f t="shared" si="0"/>
        <v>385</v>
      </c>
      <c r="K65" s="3" t="s">
        <v>13</v>
      </c>
    </row>
    <row r="66" spans="1:11">
      <c r="A66" s="20">
        <v>5</v>
      </c>
      <c r="B66" s="16" t="s">
        <v>233</v>
      </c>
      <c r="C66" s="2" t="s">
        <v>234</v>
      </c>
      <c r="D66" s="20">
        <v>1996</v>
      </c>
      <c r="E66" s="21" t="s">
        <v>173</v>
      </c>
      <c r="F66" s="20">
        <v>97</v>
      </c>
      <c r="G66" s="20">
        <v>98</v>
      </c>
      <c r="H66" s="20">
        <v>94</v>
      </c>
      <c r="I66" s="42">
        <v>95</v>
      </c>
      <c r="J66" s="77">
        <f t="shared" si="0"/>
        <v>384</v>
      </c>
      <c r="K66" s="3" t="s">
        <v>13</v>
      </c>
    </row>
    <row r="67" spans="1:11">
      <c r="A67" s="42">
        <v>6</v>
      </c>
      <c r="B67" s="16" t="s">
        <v>235</v>
      </c>
      <c r="C67" s="2" t="s">
        <v>236</v>
      </c>
      <c r="D67" s="20">
        <v>1989</v>
      </c>
      <c r="E67" s="21" t="s">
        <v>194</v>
      </c>
      <c r="F67" s="20">
        <v>92</v>
      </c>
      <c r="G67" s="20">
        <v>96</v>
      </c>
      <c r="H67" s="20">
        <v>96</v>
      </c>
      <c r="I67" s="42">
        <v>98</v>
      </c>
      <c r="J67" s="77">
        <f t="shared" si="0"/>
        <v>382</v>
      </c>
      <c r="K67" s="3" t="s">
        <v>13</v>
      </c>
    </row>
    <row r="68" spans="1:11">
      <c r="A68" s="20">
        <v>7</v>
      </c>
      <c r="B68" s="16" t="s">
        <v>237</v>
      </c>
      <c r="C68" s="2" t="s">
        <v>238</v>
      </c>
      <c r="D68" s="20">
        <v>1998</v>
      </c>
      <c r="E68" s="21" t="s">
        <v>239</v>
      </c>
      <c r="F68" s="20">
        <v>96</v>
      </c>
      <c r="G68" s="20">
        <v>94</v>
      </c>
      <c r="H68" s="20">
        <v>93</v>
      </c>
      <c r="I68" s="42">
        <v>98</v>
      </c>
      <c r="J68" s="77">
        <f t="shared" si="0"/>
        <v>381</v>
      </c>
      <c r="K68" s="3" t="s">
        <v>13</v>
      </c>
    </row>
    <row r="69" spans="1:11">
      <c r="A69" s="42">
        <v>8</v>
      </c>
      <c r="B69" s="16" t="s">
        <v>243</v>
      </c>
      <c r="C69" s="2" t="s">
        <v>244</v>
      </c>
      <c r="D69" s="20">
        <v>1994</v>
      </c>
      <c r="E69" s="21" t="s">
        <v>180</v>
      </c>
      <c r="F69" s="20">
        <v>96</v>
      </c>
      <c r="G69" s="20">
        <v>93</v>
      </c>
      <c r="H69" s="20">
        <v>97</v>
      </c>
      <c r="I69" s="42">
        <v>95</v>
      </c>
      <c r="J69" s="77">
        <f t="shared" si="0"/>
        <v>381</v>
      </c>
      <c r="K69" s="3" t="s">
        <v>13</v>
      </c>
    </row>
    <row r="70" spans="1:11">
      <c r="A70" s="20">
        <v>9</v>
      </c>
      <c r="B70" s="1" t="s">
        <v>334</v>
      </c>
      <c r="C70" s="43" t="s">
        <v>335</v>
      </c>
      <c r="D70" s="20">
        <v>1998</v>
      </c>
      <c r="E70" s="43" t="s">
        <v>333</v>
      </c>
      <c r="F70" s="3">
        <v>96</v>
      </c>
      <c r="G70" s="3">
        <v>93</v>
      </c>
      <c r="H70" s="3">
        <v>96</v>
      </c>
      <c r="I70" s="3">
        <v>94</v>
      </c>
      <c r="J70" s="77">
        <f t="shared" si="0"/>
        <v>379</v>
      </c>
      <c r="K70" s="3" t="s">
        <v>13</v>
      </c>
    </row>
    <row r="71" spans="1:11">
      <c r="A71" s="42">
        <v>10</v>
      </c>
      <c r="B71" s="1" t="s">
        <v>338</v>
      </c>
      <c r="C71" s="43" t="s">
        <v>342</v>
      </c>
      <c r="D71" s="20">
        <v>1997</v>
      </c>
      <c r="E71" s="43" t="s">
        <v>341</v>
      </c>
      <c r="F71" s="3">
        <v>96</v>
      </c>
      <c r="G71" s="3">
        <v>93</v>
      </c>
      <c r="H71" s="3">
        <v>93</v>
      </c>
      <c r="I71" s="3">
        <v>96</v>
      </c>
      <c r="J71" s="77">
        <f t="shared" si="0"/>
        <v>378</v>
      </c>
      <c r="K71" s="3" t="s">
        <v>13</v>
      </c>
    </row>
    <row r="72" spans="1:11">
      <c r="A72" s="20">
        <v>11</v>
      </c>
      <c r="B72" s="16" t="s">
        <v>240</v>
      </c>
      <c r="C72" s="2" t="s">
        <v>241</v>
      </c>
      <c r="D72" s="20">
        <v>1998</v>
      </c>
      <c r="E72" s="21" t="s">
        <v>242</v>
      </c>
      <c r="F72" s="20">
        <v>95</v>
      </c>
      <c r="G72" s="20">
        <v>93</v>
      </c>
      <c r="H72" s="20">
        <v>97</v>
      </c>
      <c r="I72" s="42">
        <v>93</v>
      </c>
      <c r="J72" s="77">
        <f t="shared" si="0"/>
        <v>378</v>
      </c>
      <c r="K72" s="3" t="s">
        <v>13</v>
      </c>
    </row>
    <row r="73" spans="1:11">
      <c r="A73" s="42">
        <v>12</v>
      </c>
      <c r="B73" s="179" t="s">
        <v>346</v>
      </c>
      <c r="C73" s="179" t="s">
        <v>343</v>
      </c>
      <c r="D73" s="178">
        <v>1996</v>
      </c>
      <c r="E73" s="179" t="s">
        <v>341</v>
      </c>
      <c r="F73" s="3">
        <v>96</v>
      </c>
      <c r="G73" s="3">
        <v>94</v>
      </c>
      <c r="H73" s="3">
        <v>94</v>
      </c>
      <c r="I73" s="3">
        <v>91</v>
      </c>
      <c r="J73" s="77">
        <f t="shared" si="0"/>
        <v>375</v>
      </c>
      <c r="K73" s="3" t="s">
        <v>13</v>
      </c>
    </row>
    <row r="74" spans="1:11">
      <c r="A74" s="20">
        <v>13</v>
      </c>
      <c r="B74" s="16" t="s">
        <v>245</v>
      </c>
      <c r="C74" s="2" t="s">
        <v>246</v>
      </c>
      <c r="D74" s="20">
        <v>1997</v>
      </c>
      <c r="E74" s="21" t="s">
        <v>247</v>
      </c>
      <c r="F74" s="20">
        <v>95</v>
      </c>
      <c r="G74" s="20">
        <v>92</v>
      </c>
      <c r="H74" s="20">
        <v>94</v>
      </c>
      <c r="I74" s="42">
        <v>93</v>
      </c>
      <c r="J74" s="77">
        <f t="shared" si="0"/>
        <v>374</v>
      </c>
      <c r="K74" s="3" t="s">
        <v>13</v>
      </c>
    </row>
    <row r="75" spans="1:11">
      <c r="A75" s="42">
        <v>14</v>
      </c>
      <c r="B75" s="1" t="s">
        <v>250</v>
      </c>
      <c r="C75" s="43" t="s">
        <v>251</v>
      </c>
      <c r="D75" s="20">
        <v>1998</v>
      </c>
      <c r="E75" s="43" t="s">
        <v>191</v>
      </c>
      <c r="F75" s="3">
        <v>94</v>
      </c>
      <c r="G75" s="3">
        <v>93</v>
      </c>
      <c r="H75" s="3">
        <v>94</v>
      </c>
      <c r="I75" s="3">
        <v>93</v>
      </c>
      <c r="J75" s="77">
        <f t="shared" si="0"/>
        <v>374</v>
      </c>
      <c r="K75" s="3" t="s">
        <v>13</v>
      </c>
    </row>
    <row r="76" spans="1:11">
      <c r="A76" s="20">
        <v>15</v>
      </c>
      <c r="B76" s="16" t="s">
        <v>248</v>
      </c>
      <c r="C76" s="2" t="s">
        <v>249</v>
      </c>
      <c r="D76" s="20">
        <v>1997</v>
      </c>
      <c r="E76" s="21" t="s">
        <v>180</v>
      </c>
      <c r="F76" s="20">
        <v>89</v>
      </c>
      <c r="G76" s="20">
        <v>87</v>
      </c>
      <c r="H76" s="20">
        <v>95</v>
      </c>
      <c r="I76" s="42">
        <v>92</v>
      </c>
      <c r="J76" s="77">
        <f t="shared" si="0"/>
        <v>363</v>
      </c>
      <c r="K76" s="3" t="s">
        <v>14</v>
      </c>
    </row>
    <row r="77" spans="1:11">
      <c r="A77" s="42">
        <v>16</v>
      </c>
      <c r="B77" s="1" t="s">
        <v>331</v>
      </c>
      <c r="C77" s="43" t="s">
        <v>332</v>
      </c>
      <c r="D77" s="20">
        <v>1998</v>
      </c>
      <c r="E77" s="43" t="s">
        <v>333</v>
      </c>
      <c r="F77" s="3">
        <v>93</v>
      </c>
      <c r="G77" s="3">
        <v>86</v>
      </c>
      <c r="H77" s="3">
        <v>92</v>
      </c>
      <c r="I77" s="3">
        <v>86</v>
      </c>
      <c r="J77" s="77">
        <f t="shared" si="0"/>
        <v>357</v>
      </c>
      <c r="K77" s="3" t="s">
        <v>14</v>
      </c>
    </row>
    <row r="78" spans="1:11">
      <c r="A78" s="20">
        <v>17</v>
      </c>
      <c r="B78" s="1" t="s">
        <v>289</v>
      </c>
      <c r="C78" s="43" t="s">
        <v>226</v>
      </c>
      <c r="D78" s="20">
        <v>1999</v>
      </c>
      <c r="E78" s="43" t="s">
        <v>194</v>
      </c>
      <c r="F78" s="3">
        <v>84</v>
      </c>
      <c r="G78" s="3">
        <v>72</v>
      </c>
      <c r="H78" s="3">
        <v>79</v>
      </c>
      <c r="I78" s="3">
        <v>71</v>
      </c>
      <c r="J78" s="77">
        <f t="shared" si="0"/>
        <v>306</v>
      </c>
      <c r="K78" s="3"/>
    </row>
    <row r="79" spans="1:11">
      <c r="A79" s="42"/>
      <c r="I79" s="3"/>
      <c r="J79" s="77"/>
    </row>
    <row r="80" spans="1:11">
      <c r="A80" s="20"/>
      <c r="I80" s="3"/>
      <c r="J80" s="77"/>
    </row>
    <row r="81" spans="1:10">
      <c r="A81" s="42"/>
      <c r="I81" s="3"/>
      <c r="J81" s="77"/>
    </row>
    <row r="82" spans="1:10">
      <c r="A82" s="20"/>
      <c r="I82" s="3"/>
      <c r="J82" s="77"/>
    </row>
    <row r="83" spans="1:10">
      <c r="A83" s="42"/>
      <c r="I83" s="3"/>
      <c r="J83" s="77"/>
    </row>
    <row r="84" spans="1:10">
      <c r="A84" s="20"/>
      <c r="I84" s="3"/>
      <c r="J84" s="77"/>
    </row>
    <row r="85" spans="1:10">
      <c r="A85" s="42"/>
      <c r="I85" s="3"/>
      <c r="J85" s="77"/>
    </row>
    <row r="86" spans="1:10">
      <c r="A86" s="20"/>
      <c r="I86" s="3"/>
      <c r="J86" s="77"/>
    </row>
    <row r="87" spans="1:10">
      <c r="I87" s="3"/>
    </row>
    <row r="88" spans="1:10">
      <c r="I88" s="3"/>
    </row>
    <row r="89" spans="1:10">
      <c r="I89" s="3"/>
    </row>
    <row r="90" spans="1:10">
      <c r="I90" s="3"/>
    </row>
    <row r="91" spans="1:10">
      <c r="I91" s="3"/>
    </row>
    <row r="92" spans="1:10">
      <c r="I92" s="3"/>
    </row>
    <row r="93" spans="1:10">
      <c r="I93" s="3"/>
    </row>
    <row r="94" spans="1:10">
      <c r="I94" s="3"/>
    </row>
    <row r="95" spans="1:10">
      <c r="I95" s="3"/>
    </row>
    <row r="96" spans="1:10">
      <c r="I96" s="3"/>
    </row>
  </sheetData>
  <mergeCells count="24">
    <mergeCell ref="P3:Q3"/>
    <mergeCell ref="F9:I9"/>
    <mergeCell ref="F10:I10"/>
    <mergeCell ref="A28:K28"/>
    <mergeCell ref="P30:Q30"/>
    <mergeCell ref="B36:C36"/>
    <mergeCell ref="F36:I36"/>
    <mergeCell ref="A1:K1"/>
    <mergeCell ref="A2:K2"/>
    <mergeCell ref="L2:M2"/>
    <mergeCell ref="A52:K52"/>
    <mergeCell ref="A29:K29"/>
    <mergeCell ref="L29:M29"/>
    <mergeCell ref="B9:C9"/>
    <mergeCell ref="B10:C10"/>
    <mergeCell ref="B37:C37"/>
    <mergeCell ref="F37:I37"/>
    <mergeCell ref="B61:C61"/>
    <mergeCell ref="F61:I61"/>
    <mergeCell ref="A53:K53"/>
    <mergeCell ref="L53:M53"/>
    <mergeCell ref="P54:Q54"/>
    <mergeCell ref="B60:C60"/>
    <mergeCell ref="F60:I60"/>
  </mergeCells>
  <phoneticPr fontId="0" type="noConversion"/>
  <pageMargins left="0.27559055118110237" right="0.27559055118110237" top="0.35433070866141736" bottom="0.31496062992125984" header="0" footer="0"/>
  <pageSetup paperSize="9" scale="94" orientation="portrait" r:id="rId1"/>
  <rowBreaks count="1" manualBreakCount="1">
    <brk id="51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AO101"/>
  <sheetViews>
    <sheetView topLeftCell="A83" zoomScaleNormal="100" workbookViewId="0">
      <selection activeCell="A106" sqref="A106"/>
    </sheetView>
  </sheetViews>
  <sheetFormatPr defaultColWidth="6.81640625" defaultRowHeight="15.5"/>
  <cols>
    <col min="1" max="1" width="5.7265625" style="1" customWidth="1"/>
    <col min="2" max="2" width="14.54296875" style="1" customWidth="1"/>
    <col min="3" max="3" width="24" style="43" customWidth="1"/>
    <col min="4" max="4" width="6" style="1" customWidth="1"/>
    <col min="5" max="5" width="15.26953125" style="3" customWidth="1"/>
    <col min="6" max="8" width="6.7265625" style="3" customWidth="1"/>
    <col min="9" max="9" width="6.7265625" style="6" customWidth="1"/>
    <col min="10" max="10" width="6.7265625" style="1" customWidth="1"/>
    <col min="11" max="12" width="6.7265625" style="35" customWidth="1"/>
    <col min="13" max="14" width="6.7265625" style="1" customWidth="1"/>
    <col min="15" max="15" width="7.1796875" style="1" customWidth="1"/>
    <col min="16" max="16" width="9.54296875" style="1" customWidth="1"/>
    <col min="17" max="17" width="25.1796875" style="1" customWidth="1"/>
    <col min="18" max="18" width="6.54296875" style="1" customWidth="1"/>
    <col min="19" max="19" width="12.1796875" style="1" customWidth="1"/>
    <col min="20" max="39" width="5.26953125" style="1" customWidth="1"/>
    <col min="40" max="40" width="8.1796875" style="1" customWidth="1"/>
    <col min="41" max="241" width="9.1796875" style="1" customWidth="1"/>
    <col min="242" max="242" width="6.453125" style="1" bestFit="1" customWidth="1"/>
    <col min="243" max="243" width="14.54296875" style="1" customWidth="1"/>
    <col min="244" max="244" width="24.7265625" style="1" customWidth="1"/>
    <col min="245" max="245" width="6" style="1" customWidth="1"/>
    <col min="246" max="246" width="14.1796875" style="1" customWidth="1"/>
    <col min="247" max="250" width="3.7265625" style="1" customWidth="1"/>
    <col min="251" max="252" width="8" style="1" customWidth="1"/>
    <col min="253" max="253" width="7.81640625" style="1" bestFit="1" customWidth="1"/>
    <col min="254" max="255" width="0" style="1" hidden="1" customWidth="1"/>
    <col min="256" max="16384" width="6.81640625" style="1"/>
  </cols>
  <sheetData>
    <row r="1" spans="1:26" ht="17.5">
      <c r="A1" s="211" t="s">
        <v>73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</row>
    <row r="2" spans="1:26" ht="17.5">
      <c r="A2" s="211" t="s">
        <v>74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118"/>
      <c r="T2" s="118"/>
      <c r="U2" s="118"/>
      <c r="V2" s="118"/>
      <c r="W2" s="118"/>
      <c r="X2" s="118"/>
      <c r="Y2" s="118"/>
      <c r="Z2" s="118"/>
    </row>
    <row r="3" spans="1:26" ht="17.5">
      <c r="A3" s="2" t="s">
        <v>0</v>
      </c>
      <c r="B3" s="119"/>
      <c r="C3" s="119"/>
      <c r="D3" s="119"/>
      <c r="E3" s="1"/>
      <c r="F3" s="157"/>
      <c r="G3" s="157"/>
      <c r="H3" s="157"/>
      <c r="I3" s="1"/>
      <c r="J3" s="157"/>
      <c r="K3" s="157"/>
      <c r="L3" s="157"/>
      <c r="M3" s="31" t="s">
        <v>134</v>
      </c>
    </row>
    <row r="4" spans="1:26">
      <c r="A4" s="1" t="s">
        <v>72</v>
      </c>
      <c r="B4" s="2"/>
      <c r="C4" s="3"/>
      <c r="D4" s="4"/>
      <c r="E4" s="1"/>
      <c r="H4" s="5"/>
      <c r="I4" s="1"/>
      <c r="J4" s="3"/>
      <c r="K4" s="1"/>
      <c r="L4" s="1"/>
      <c r="M4" s="31" t="s">
        <v>135</v>
      </c>
    </row>
    <row r="5" spans="1:26">
      <c r="A5" s="20"/>
      <c r="B5" s="16"/>
      <c r="C5" s="3"/>
      <c r="D5" s="3"/>
      <c r="H5" s="20"/>
      <c r="I5" s="20"/>
      <c r="J5" s="20"/>
      <c r="K5" s="20"/>
      <c r="L5" s="20"/>
      <c r="M5" s="3"/>
    </row>
    <row r="6" spans="1:26">
      <c r="A6" s="69" t="s">
        <v>137</v>
      </c>
      <c r="B6" s="69"/>
      <c r="C6" s="69"/>
      <c r="D6" s="69"/>
      <c r="H6" s="20"/>
      <c r="I6" s="20"/>
      <c r="J6" s="20"/>
      <c r="K6" s="20"/>
      <c r="L6" s="20"/>
      <c r="M6" s="3"/>
    </row>
    <row r="7" spans="1:26">
      <c r="A7" s="69" t="s">
        <v>138</v>
      </c>
      <c r="B7" s="69"/>
      <c r="C7" s="69"/>
      <c r="D7" s="69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>
      <c r="C8" s="1"/>
      <c r="E8" s="1"/>
      <c r="F8" s="1"/>
      <c r="G8" s="1"/>
      <c r="H8" s="1"/>
      <c r="I8" s="1"/>
      <c r="K8" s="1"/>
      <c r="L8" s="1"/>
    </row>
    <row r="9" spans="1:26" ht="21.75" customHeight="1">
      <c r="A9" s="156" t="s">
        <v>1</v>
      </c>
      <c r="B9" s="229" t="s">
        <v>16</v>
      </c>
      <c r="C9" s="229"/>
      <c r="D9" s="156" t="s">
        <v>3</v>
      </c>
      <c r="E9" s="156" t="s">
        <v>4</v>
      </c>
      <c r="F9" s="233" t="s">
        <v>564</v>
      </c>
      <c r="G9" s="233"/>
      <c r="H9" s="235" t="s">
        <v>566</v>
      </c>
      <c r="I9" s="235"/>
      <c r="J9" s="235"/>
      <c r="K9" s="235"/>
      <c r="L9" s="235"/>
      <c r="M9" s="235"/>
      <c r="N9" s="235"/>
      <c r="O9" s="156" t="s">
        <v>19</v>
      </c>
      <c r="P9" s="125"/>
      <c r="Q9" s="109"/>
      <c r="R9" s="109"/>
      <c r="S9" s="109"/>
      <c r="T9" s="206"/>
      <c r="U9" s="206"/>
      <c r="V9" s="206"/>
      <c r="W9" s="109"/>
      <c r="X9" s="109"/>
      <c r="Y9" s="206"/>
    </row>
    <row r="10" spans="1:26">
      <c r="A10" s="189" t="s">
        <v>76</v>
      </c>
      <c r="B10" s="236" t="s">
        <v>78</v>
      </c>
      <c r="C10" s="236"/>
      <c r="D10" s="189"/>
      <c r="E10" s="189" t="s">
        <v>79</v>
      </c>
      <c r="F10" s="234" t="s">
        <v>565</v>
      </c>
      <c r="G10" s="234"/>
      <c r="H10" s="237"/>
      <c r="I10" s="237"/>
      <c r="J10" s="237"/>
      <c r="K10" s="237"/>
      <c r="L10" s="237"/>
      <c r="M10" s="237"/>
      <c r="N10" s="237"/>
      <c r="O10" s="189" t="s">
        <v>80</v>
      </c>
      <c r="P10" s="206"/>
      <c r="Q10" s="206"/>
      <c r="R10" s="206"/>
      <c r="S10" s="206"/>
      <c r="T10" s="206"/>
      <c r="U10" s="206"/>
      <c r="V10" s="206"/>
      <c r="W10" s="206"/>
      <c r="X10" s="206"/>
      <c r="Y10" s="206"/>
    </row>
    <row r="11" spans="1:26">
      <c r="A11" s="185">
        <v>1</v>
      </c>
      <c r="B11" s="73" t="s">
        <v>356</v>
      </c>
      <c r="C11" s="79" t="s">
        <v>357</v>
      </c>
      <c r="D11" s="73">
        <v>1997</v>
      </c>
      <c r="E11" s="80" t="s">
        <v>194</v>
      </c>
      <c r="F11" s="204">
        <f>F12+F13+F14</f>
        <v>30.599999999999998</v>
      </c>
      <c r="G11" s="204">
        <f>F11+G12+G13+G14</f>
        <v>60.199999999999996</v>
      </c>
      <c r="H11" s="204">
        <f t="shared" ref="H11:M11" si="0">G11+H12+H13</f>
        <v>79.399999999999991</v>
      </c>
      <c r="I11" s="204">
        <f t="shared" si="0"/>
        <v>98.999999999999986</v>
      </c>
      <c r="J11" s="204">
        <f t="shared" si="0"/>
        <v>118.99999999999999</v>
      </c>
      <c r="K11" s="204">
        <f t="shared" si="0"/>
        <v>138.80000000000001</v>
      </c>
      <c r="L11" s="204">
        <f t="shared" si="0"/>
        <v>158.60000000000002</v>
      </c>
      <c r="M11" s="204">
        <f t="shared" si="0"/>
        <v>176.60000000000002</v>
      </c>
      <c r="N11" s="205"/>
      <c r="O11" s="204">
        <f>M11+N12+N13</f>
        <v>195.9</v>
      </c>
      <c r="P11" s="205"/>
      <c r="Q11" s="205"/>
      <c r="R11" s="205"/>
      <c r="Z11" s="99"/>
    </row>
    <row r="12" spans="1:26">
      <c r="A12" s="185"/>
      <c r="B12" s="73"/>
      <c r="C12" s="79"/>
      <c r="D12" s="73"/>
      <c r="E12" s="80"/>
      <c r="F12" s="186">
        <v>10.5</v>
      </c>
      <c r="G12" s="186">
        <v>9.5</v>
      </c>
      <c r="H12" s="186">
        <v>8.9</v>
      </c>
      <c r="I12" s="186">
        <v>10</v>
      </c>
      <c r="J12" s="186">
        <v>9.8000000000000007</v>
      </c>
      <c r="K12" s="186">
        <v>9.5</v>
      </c>
      <c r="L12" s="186">
        <v>9.5</v>
      </c>
      <c r="M12" s="186">
        <v>9.1</v>
      </c>
      <c r="N12" s="186">
        <v>10.6</v>
      </c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99"/>
    </row>
    <row r="13" spans="1:26">
      <c r="A13" s="185"/>
      <c r="B13" s="73"/>
      <c r="C13" s="79"/>
      <c r="D13" s="73"/>
      <c r="E13" s="80"/>
      <c r="F13" s="186">
        <v>9.9</v>
      </c>
      <c r="G13" s="186">
        <v>9.6999999999999993</v>
      </c>
      <c r="H13" s="186">
        <v>10.3</v>
      </c>
      <c r="I13" s="186">
        <v>9.6</v>
      </c>
      <c r="J13" s="186">
        <v>10.199999999999999</v>
      </c>
      <c r="K13" s="186">
        <v>10.3</v>
      </c>
      <c r="L13" s="186">
        <v>10.3</v>
      </c>
      <c r="M13" s="186">
        <v>8.9</v>
      </c>
      <c r="N13" s="186">
        <v>8.6999999999999993</v>
      </c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99"/>
    </row>
    <row r="14" spans="1:26">
      <c r="A14" s="185"/>
      <c r="B14" s="73"/>
      <c r="C14" s="79"/>
      <c r="D14" s="73"/>
      <c r="E14" s="80"/>
      <c r="F14" s="186">
        <v>10.199999999999999</v>
      </c>
      <c r="G14" s="186">
        <v>10.4</v>
      </c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99"/>
    </row>
    <row r="15" spans="1:26">
      <c r="A15" s="185">
        <v>2</v>
      </c>
      <c r="B15" s="73" t="s">
        <v>360</v>
      </c>
      <c r="C15" s="79" t="s">
        <v>361</v>
      </c>
      <c r="D15" s="73">
        <v>1990</v>
      </c>
      <c r="E15" s="80" t="s">
        <v>309</v>
      </c>
      <c r="F15" s="204">
        <f>F16+F17+F18</f>
        <v>29.5</v>
      </c>
      <c r="G15" s="204">
        <f>F15+G16+G17+G18</f>
        <v>57.099999999999994</v>
      </c>
      <c r="H15" s="204">
        <f t="shared" ref="H15:M15" si="1">G15+H16+H17</f>
        <v>77</v>
      </c>
      <c r="I15" s="204">
        <f t="shared" si="1"/>
        <v>97.2</v>
      </c>
      <c r="J15" s="204">
        <f t="shared" si="1"/>
        <v>115.5</v>
      </c>
      <c r="K15" s="204">
        <f t="shared" si="1"/>
        <v>137.1</v>
      </c>
      <c r="L15" s="204">
        <f t="shared" si="1"/>
        <v>156.5</v>
      </c>
      <c r="M15" s="204">
        <f t="shared" si="1"/>
        <v>177.2</v>
      </c>
      <c r="N15" s="205"/>
      <c r="O15" s="204">
        <f>M15+N16+N17</f>
        <v>195.49999999999997</v>
      </c>
      <c r="Z15" s="99"/>
    </row>
    <row r="16" spans="1:26">
      <c r="A16" s="185"/>
      <c r="B16" s="73"/>
      <c r="C16" s="79"/>
      <c r="D16" s="73"/>
      <c r="E16" s="80"/>
      <c r="F16" s="186">
        <v>10.199999999999999</v>
      </c>
      <c r="G16" s="186">
        <v>9.3000000000000007</v>
      </c>
      <c r="H16" s="186">
        <v>10.7</v>
      </c>
      <c r="I16" s="186">
        <v>10.199999999999999</v>
      </c>
      <c r="J16" s="186">
        <v>8.6999999999999993</v>
      </c>
      <c r="K16" s="186">
        <v>10.7</v>
      </c>
      <c r="L16" s="186">
        <v>10</v>
      </c>
      <c r="M16" s="186">
        <v>10.5</v>
      </c>
      <c r="N16" s="186">
        <v>9.1999999999999993</v>
      </c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99"/>
    </row>
    <row r="17" spans="1:26">
      <c r="A17" s="185"/>
      <c r="B17" s="73"/>
      <c r="C17" s="79"/>
      <c r="D17" s="73"/>
      <c r="E17" s="80"/>
      <c r="F17" s="186">
        <v>9.4</v>
      </c>
      <c r="G17" s="186">
        <v>8.3000000000000007</v>
      </c>
      <c r="H17" s="186">
        <v>9.1999999999999993</v>
      </c>
      <c r="I17" s="186">
        <v>10</v>
      </c>
      <c r="J17" s="186">
        <v>9.6</v>
      </c>
      <c r="K17" s="186">
        <v>10.9</v>
      </c>
      <c r="L17" s="186">
        <v>9.4</v>
      </c>
      <c r="M17" s="186">
        <v>10.199999999999999</v>
      </c>
      <c r="N17" s="186">
        <v>9.1</v>
      </c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99"/>
    </row>
    <row r="18" spans="1:26">
      <c r="A18" s="185"/>
      <c r="B18" s="73"/>
      <c r="C18" s="79"/>
      <c r="D18" s="73"/>
      <c r="E18" s="80"/>
      <c r="F18" s="186">
        <v>9.9</v>
      </c>
      <c r="G18" s="186">
        <v>10</v>
      </c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99"/>
    </row>
    <row r="19" spans="1:26">
      <c r="A19" s="185">
        <v>3</v>
      </c>
      <c r="B19" s="73" t="s">
        <v>222</v>
      </c>
      <c r="C19" s="79" t="s">
        <v>223</v>
      </c>
      <c r="D19" s="73">
        <v>1979</v>
      </c>
      <c r="E19" s="80" t="s">
        <v>224</v>
      </c>
      <c r="F19" s="204">
        <f>F20+F21+F22</f>
        <v>30.799999999999997</v>
      </c>
      <c r="G19" s="204">
        <f>F19+G20+G21+G22</f>
        <v>59</v>
      </c>
      <c r="H19" s="204">
        <f>G19+H20+H21</f>
        <v>79.2</v>
      </c>
      <c r="I19" s="204">
        <f>H19+I20+I21</f>
        <v>98.7</v>
      </c>
      <c r="J19" s="204">
        <f>I19+J20+J21</f>
        <v>118.7</v>
      </c>
      <c r="K19" s="204">
        <f>J19+K20+K21</f>
        <v>138.80000000000001</v>
      </c>
      <c r="L19" s="204">
        <f>K19+L20+L21</f>
        <v>156.30000000000001</v>
      </c>
      <c r="M19" s="204"/>
      <c r="N19" s="205"/>
      <c r="O19" s="204">
        <f>L19+M20+M21</f>
        <v>174.9</v>
      </c>
      <c r="X19" s="186"/>
      <c r="Y19" s="186"/>
      <c r="Z19" s="99"/>
    </row>
    <row r="20" spans="1:26">
      <c r="A20" s="185"/>
      <c r="B20" s="73"/>
      <c r="C20" s="79"/>
      <c r="D20" s="73"/>
      <c r="E20" s="80"/>
      <c r="F20" s="186">
        <v>10.4</v>
      </c>
      <c r="G20" s="186">
        <v>9.3000000000000007</v>
      </c>
      <c r="H20" s="186">
        <v>9.8000000000000007</v>
      </c>
      <c r="I20" s="186">
        <v>10.1</v>
      </c>
      <c r="J20" s="186">
        <v>10</v>
      </c>
      <c r="K20" s="186">
        <v>9.6</v>
      </c>
      <c r="L20" s="186">
        <v>8.8000000000000007</v>
      </c>
      <c r="M20" s="186">
        <v>8.9</v>
      </c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99"/>
    </row>
    <row r="21" spans="1:26">
      <c r="A21" s="185"/>
      <c r="B21" s="73"/>
      <c r="C21" s="79"/>
      <c r="D21" s="73"/>
      <c r="E21" s="80"/>
      <c r="F21" s="186">
        <v>10.5</v>
      </c>
      <c r="G21" s="186">
        <v>8.6</v>
      </c>
      <c r="H21" s="186">
        <v>10.4</v>
      </c>
      <c r="I21" s="186">
        <v>9.4</v>
      </c>
      <c r="J21" s="186">
        <v>10</v>
      </c>
      <c r="K21" s="186">
        <v>10.5</v>
      </c>
      <c r="L21" s="186">
        <v>8.6999999999999993</v>
      </c>
      <c r="M21" s="186">
        <v>9.6999999999999993</v>
      </c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99"/>
    </row>
    <row r="22" spans="1:26">
      <c r="A22" s="185"/>
      <c r="B22" s="73"/>
      <c r="C22" s="79"/>
      <c r="D22" s="73"/>
      <c r="E22" s="80"/>
      <c r="F22" s="186">
        <v>9.9</v>
      </c>
      <c r="G22" s="186">
        <v>10.3</v>
      </c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  <c r="X22" s="186"/>
      <c r="Y22" s="186"/>
      <c r="Z22" s="99"/>
    </row>
    <row r="23" spans="1:26">
      <c r="A23" s="185">
        <v>4</v>
      </c>
      <c r="B23" s="73" t="s">
        <v>528</v>
      </c>
      <c r="C23" s="79" t="s">
        <v>529</v>
      </c>
      <c r="D23" s="73">
        <v>1987</v>
      </c>
      <c r="E23" s="80" t="s">
        <v>183</v>
      </c>
      <c r="F23" s="204">
        <f>F24+F25+F26</f>
        <v>29.6</v>
      </c>
      <c r="G23" s="204">
        <f>F23+G24+G25+G26</f>
        <v>58.8</v>
      </c>
      <c r="H23" s="204">
        <f>G23+H24+H25</f>
        <v>77.899999999999991</v>
      </c>
      <c r="I23" s="204">
        <f>H23+I24+I25</f>
        <v>98.499999999999986</v>
      </c>
      <c r="J23" s="204">
        <f>I23+J24+J25</f>
        <v>116.89999999999999</v>
      </c>
      <c r="K23" s="204">
        <f>J23+K24+K25</f>
        <v>135.6</v>
      </c>
      <c r="L23" s="204"/>
      <c r="M23" s="204"/>
      <c r="N23" s="205"/>
      <c r="O23" s="204">
        <f>K23+L24+L25</f>
        <v>153.4</v>
      </c>
      <c r="V23" s="186"/>
      <c r="W23" s="186"/>
      <c r="X23" s="186"/>
      <c r="Y23" s="186"/>
      <c r="Z23" s="99"/>
    </row>
    <row r="24" spans="1:26">
      <c r="A24" s="185"/>
      <c r="B24" s="73"/>
      <c r="C24" s="79"/>
      <c r="D24" s="73"/>
      <c r="E24" s="80"/>
      <c r="F24" s="186">
        <v>9.8000000000000007</v>
      </c>
      <c r="G24" s="186">
        <v>9.5</v>
      </c>
      <c r="H24" s="186">
        <v>8.8000000000000007</v>
      </c>
      <c r="I24" s="186">
        <v>10.5</v>
      </c>
      <c r="J24" s="186">
        <v>8.9</v>
      </c>
      <c r="K24" s="186">
        <v>9.1</v>
      </c>
      <c r="L24" s="186">
        <v>7.9</v>
      </c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99"/>
    </row>
    <row r="25" spans="1:26">
      <c r="A25" s="185"/>
      <c r="B25" s="73"/>
      <c r="C25" s="79"/>
      <c r="D25" s="73"/>
      <c r="E25" s="80"/>
      <c r="F25" s="186">
        <v>9.8000000000000007</v>
      </c>
      <c r="G25" s="186">
        <v>10.4</v>
      </c>
      <c r="H25" s="186">
        <v>10.3</v>
      </c>
      <c r="I25" s="186">
        <v>10.1</v>
      </c>
      <c r="J25" s="186">
        <v>9.5</v>
      </c>
      <c r="K25" s="186">
        <v>9.6</v>
      </c>
      <c r="L25" s="186">
        <v>9.9</v>
      </c>
      <c r="M25" s="186"/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99"/>
    </row>
    <row r="26" spans="1:26">
      <c r="A26" s="185"/>
      <c r="B26" s="73"/>
      <c r="C26" s="79"/>
      <c r="D26" s="73"/>
      <c r="E26" s="80"/>
      <c r="F26" s="186">
        <v>10</v>
      </c>
      <c r="G26" s="186">
        <v>9.3000000000000007</v>
      </c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99"/>
    </row>
    <row r="27" spans="1:26">
      <c r="A27" s="185">
        <v>5</v>
      </c>
      <c r="B27" s="73" t="s">
        <v>354</v>
      </c>
      <c r="C27" s="79" t="s">
        <v>355</v>
      </c>
      <c r="D27" s="73">
        <v>1977</v>
      </c>
      <c r="E27" s="80" t="s">
        <v>194</v>
      </c>
      <c r="F27" s="204">
        <f>F28+F29+F30</f>
        <v>27.500000000000004</v>
      </c>
      <c r="G27" s="204">
        <f>F27+G28+G29+G30</f>
        <v>56.6</v>
      </c>
      <c r="H27" s="204">
        <f>G27+H28+H29</f>
        <v>76.2</v>
      </c>
      <c r="I27" s="204">
        <f>H27+I28+I29</f>
        <v>96</v>
      </c>
      <c r="J27" s="204">
        <f>I27+J28+J29</f>
        <v>115.60000000000001</v>
      </c>
      <c r="K27" s="204"/>
      <c r="L27" s="204"/>
      <c r="M27" s="204"/>
      <c r="N27" s="205"/>
      <c r="O27" s="204">
        <f>J27+K28+K29</f>
        <v>133.4</v>
      </c>
      <c r="T27" s="186"/>
      <c r="U27" s="186"/>
      <c r="V27" s="186"/>
      <c r="W27" s="186"/>
      <c r="X27" s="186"/>
      <c r="Y27" s="186"/>
      <c r="Z27" s="187"/>
    </row>
    <row r="28" spans="1:26">
      <c r="A28" s="185"/>
      <c r="B28" s="73"/>
      <c r="C28" s="79"/>
      <c r="D28" s="73"/>
      <c r="E28" s="80"/>
      <c r="F28" s="186">
        <v>9.8000000000000007</v>
      </c>
      <c r="G28" s="186">
        <v>9.1999999999999993</v>
      </c>
      <c r="H28" s="186">
        <v>10.199999999999999</v>
      </c>
      <c r="I28" s="186">
        <v>9.6</v>
      </c>
      <c r="J28" s="186">
        <v>9.6999999999999993</v>
      </c>
      <c r="K28" s="186">
        <v>8.9</v>
      </c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7"/>
    </row>
    <row r="29" spans="1:26">
      <c r="A29" s="185"/>
      <c r="B29" s="73"/>
      <c r="C29" s="79"/>
      <c r="D29" s="73"/>
      <c r="E29" s="80"/>
      <c r="F29" s="186">
        <v>9.4</v>
      </c>
      <c r="G29" s="186">
        <v>10</v>
      </c>
      <c r="H29" s="186">
        <v>9.4</v>
      </c>
      <c r="I29" s="186">
        <v>10.199999999999999</v>
      </c>
      <c r="J29" s="186">
        <v>9.9</v>
      </c>
      <c r="K29" s="186">
        <v>8.9</v>
      </c>
      <c r="L29" s="186"/>
      <c r="M29" s="186"/>
      <c r="N29" s="186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7"/>
    </row>
    <row r="30" spans="1:26">
      <c r="A30" s="185"/>
      <c r="B30" s="73"/>
      <c r="C30" s="79"/>
      <c r="D30" s="73"/>
      <c r="E30" s="80"/>
      <c r="F30" s="186">
        <v>8.3000000000000007</v>
      </c>
      <c r="G30" s="186">
        <v>9.9</v>
      </c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7"/>
    </row>
    <row r="31" spans="1:26">
      <c r="A31" s="185">
        <v>6</v>
      </c>
      <c r="B31" s="73" t="s">
        <v>219</v>
      </c>
      <c r="C31" s="79" t="s">
        <v>220</v>
      </c>
      <c r="D31" s="73">
        <v>1992</v>
      </c>
      <c r="E31" s="80" t="s">
        <v>221</v>
      </c>
      <c r="F31" s="204">
        <f>F32+F33+F34</f>
        <v>30.2</v>
      </c>
      <c r="G31" s="204">
        <f>F31+G32+G33+G34</f>
        <v>58.9</v>
      </c>
      <c r="H31" s="204">
        <f>G31+H32+H33</f>
        <v>77.099999999999994</v>
      </c>
      <c r="I31" s="204">
        <f>H31+I32+I33</f>
        <v>97.3</v>
      </c>
      <c r="J31" s="204"/>
      <c r="K31" s="204"/>
      <c r="L31" s="204"/>
      <c r="M31" s="204"/>
      <c r="N31" s="205"/>
      <c r="O31" s="204">
        <f>I31+J32+J33</f>
        <v>113.99999999999999</v>
      </c>
      <c r="R31" s="186"/>
      <c r="S31" s="186"/>
      <c r="T31" s="186"/>
      <c r="U31" s="186"/>
      <c r="V31" s="186"/>
      <c r="W31" s="186"/>
      <c r="X31" s="186"/>
      <c r="Y31" s="186"/>
      <c r="Z31" s="187"/>
    </row>
    <row r="32" spans="1:26">
      <c r="A32" s="185"/>
      <c r="B32" s="73"/>
      <c r="C32" s="79"/>
      <c r="D32" s="73"/>
      <c r="E32" s="80"/>
      <c r="F32" s="186">
        <v>9.6</v>
      </c>
      <c r="G32" s="186">
        <v>8.9</v>
      </c>
      <c r="H32" s="186">
        <v>7.9</v>
      </c>
      <c r="I32" s="186">
        <v>9.8000000000000007</v>
      </c>
      <c r="J32" s="186">
        <v>7.1</v>
      </c>
      <c r="K32" s="186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7"/>
    </row>
    <row r="33" spans="1:40">
      <c r="A33" s="185"/>
      <c r="B33" s="73"/>
      <c r="C33" s="79"/>
      <c r="D33" s="73"/>
      <c r="E33" s="80"/>
      <c r="F33" s="186">
        <v>9.8000000000000007</v>
      </c>
      <c r="G33" s="186">
        <v>9.4</v>
      </c>
      <c r="H33" s="186">
        <v>10.3</v>
      </c>
      <c r="I33" s="186">
        <v>10.4</v>
      </c>
      <c r="J33" s="186">
        <v>9.6</v>
      </c>
      <c r="K33" s="186"/>
      <c r="L33" s="186"/>
      <c r="M33" s="186"/>
      <c r="N33" s="186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7"/>
    </row>
    <row r="34" spans="1:40">
      <c r="A34" s="185"/>
      <c r="B34" s="73"/>
      <c r="C34" s="79"/>
      <c r="D34" s="73"/>
      <c r="E34" s="80"/>
      <c r="F34" s="186">
        <v>10.8</v>
      </c>
      <c r="G34" s="186">
        <v>10.4</v>
      </c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7"/>
    </row>
    <row r="35" spans="1:40">
      <c r="A35" s="185">
        <v>7</v>
      </c>
      <c r="B35" s="73" t="s">
        <v>225</v>
      </c>
      <c r="C35" s="79" t="s">
        <v>226</v>
      </c>
      <c r="D35" s="73">
        <v>1977</v>
      </c>
      <c r="E35" s="80" t="s">
        <v>194</v>
      </c>
      <c r="F35" s="204">
        <f>F36+F37+F38</f>
        <v>30.3</v>
      </c>
      <c r="G35" s="204">
        <f>F35+G36+G37+G38</f>
        <v>57.400000000000006</v>
      </c>
      <c r="H35" s="204">
        <f>G35+H36+H37</f>
        <v>74.900000000000006</v>
      </c>
      <c r="I35" s="204"/>
      <c r="J35" s="204"/>
      <c r="K35" s="204"/>
      <c r="L35" s="204"/>
      <c r="M35" s="204"/>
      <c r="N35" s="205"/>
      <c r="O35" s="204">
        <f>H35+I36+I37</f>
        <v>93</v>
      </c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7"/>
    </row>
    <row r="36" spans="1:40">
      <c r="A36" s="185"/>
      <c r="B36" s="73"/>
      <c r="C36" s="79"/>
      <c r="D36" s="73"/>
      <c r="E36" s="80"/>
      <c r="F36" s="186">
        <v>10.199999999999999</v>
      </c>
      <c r="G36" s="186">
        <v>9.4</v>
      </c>
      <c r="H36" s="186">
        <v>8.6</v>
      </c>
      <c r="I36" s="186">
        <v>9.3000000000000007</v>
      </c>
      <c r="J36" s="186"/>
      <c r="K36" s="186"/>
      <c r="L36" s="186"/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7"/>
    </row>
    <row r="37" spans="1:40">
      <c r="A37" s="185"/>
      <c r="B37" s="73"/>
      <c r="C37" s="79"/>
      <c r="D37" s="73"/>
      <c r="E37" s="80"/>
      <c r="F37" s="186">
        <v>9.9</v>
      </c>
      <c r="G37" s="186">
        <v>8.6</v>
      </c>
      <c r="H37" s="186">
        <v>8.9</v>
      </c>
      <c r="I37" s="186">
        <v>8.8000000000000007</v>
      </c>
      <c r="J37" s="186"/>
      <c r="K37" s="186"/>
      <c r="L37" s="186"/>
      <c r="M37" s="186"/>
      <c r="N37" s="186"/>
      <c r="O37" s="186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7"/>
    </row>
    <row r="38" spans="1:40">
      <c r="A38" s="185"/>
      <c r="B38" s="73"/>
      <c r="C38" s="79"/>
      <c r="D38" s="73"/>
      <c r="E38" s="80"/>
      <c r="F38" s="186">
        <v>10.199999999999999</v>
      </c>
      <c r="G38" s="186">
        <v>9.1</v>
      </c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7"/>
    </row>
    <row r="39" spans="1:40">
      <c r="A39" s="185">
        <v>8</v>
      </c>
      <c r="B39" s="73" t="s">
        <v>217</v>
      </c>
      <c r="C39" s="79" t="s">
        <v>218</v>
      </c>
      <c r="D39" s="73">
        <v>1996</v>
      </c>
      <c r="E39" s="80" t="s">
        <v>183</v>
      </c>
      <c r="F39" s="204">
        <f>F40+F41+F42</f>
        <v>0</v>
      </c>
      <c r="G39" s="204">
        <f>F39+G40+G41+G42</f>
        <v>0</v>
      </c>
      <c r="H39" s="204"/>
      <c r="I39" s="204"/>
      <c r="J39" s="204"/>
      <c r="K39" s="204"/>
      <c r="L39" s="204"/>
      <c r="M39" s="204"/>
      <c r="N39" s="205"/>
      <c r="O39" s="204">
        <f>G39+H40+H41</f>
        <v>0</v>
      </c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99"/>
    </row>
    <row r="41" spans="1:40" ht="17.5">
      <c r="A41" s="211" t="s">
        <v>73</v>
      </c>
      <c r="B41" s="211"/>
      <c r="C41" s="211"/>
      <c r="D41" s="211"/>
      <c r="E41" s="211"/>
      <c r="F41" s="211"/>
      <c r="G41" s="211"/>
      <c r="H41" s="211"/>
      <c r="I41" s="211"/>
      <c r="J41" s="211"/>
      <c r="K41" s="211"/>
      <c r="L41" s="118"/>
      <c r="M41" s="118"/>
      <c r="N41" s="118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11"/>
      <c r="Z41" s="211"/>
      <c r="AA41" s="211"/>
      <c r="AB41" s="211"/>
      <c r="AC41" s="211"/>
      <c r="AD41" s="211"/>
      <c r="AE41" s="211"/>
      <c r="AF41" s="211"/>
      <c r="AG41" s="118"/>
      <c r="AH41" s="118"/>
      <c r="AI41" s="118"/>
      <c r="AJ41" s="118"/>
      <c r="AK41" s="118"/>
      <c r="AL41" s="118"/>
      <c r="AM41" s="118"/>
      <c r="AN41" s="118"/>
    </row>
    <row r="42" spans="1:40" ht="17.5">
      <c r="A42" s="211" t="s">
        <v>74</v>
      </c>
      <c r="B42" s="211"/>
      <c r="C42" s="211"/>
      <c r="D42" s="211"/>
      <c r="E42" s="211"/>
      <c r="F42" s="211"/>
      <c r="G42" s="211"/>
      <c r="H42" s="211"/>
      <c r="I42" s="211"/>
      <c r="J42" s="211"/>
      <c r="K42" s="211"/>
      <c r="L42" s="119"/>
      <c r="M42" s="118"/>
      <c r="N42" s="118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11"/>
      <c r="Z42" s="211"/>
      <c r="AA42" s="211"/>
      <c r="AB42" s="211"/>
      <c r="AC42" s="211"/>
      <c r="AD42" s="211"/>
      <c r="AE42" s="211"/>
      <c r="AF42" s="211"/>
      <c r="AG42" s="118"/>
      <c r="AH42" s="118"/>
      <c r="AI42" s="118"/>
      <c r="AJ42" s="118"/>
      <c r="AK42" s="118"/>
      <c r="AL42" s="118"/>
      <c r="AM42" s="118"/>
      <c r="AN42" s="118"/>
    </row>
    <row r="43" spans="1:40" ht="17.5">
      <c r="A43" s="2" t="s">
        <v>0</v>
      </c>
      <c r="B43" s="119"/>
      <c r="C43" s="119"/>
      <c r="D43" s="119"/>
      <c r="E43" s="1"/>
      <c r="F43" s="157"/>
      <c r="G43" s="157"/>
      <c r="H43" s="157"/>
      <c r="I43" s="31" t="s">
        <v>134</v>
      </c>
      <c r="J43" s="157"/>
      <c r="K43" s="157"/>
      <c r="L43" s="157"/>
      <c r="M43" s="157"/>
      <c r="N43" s="157"/>
      <c r="O43" s="2"/>
      <c r="P43" s="119"/>
      <c r="Q43" s="119"/>
      <c r="R43" s="119"/>
      <c r="T43" s="157"/>
      <c r="U43" s="157"/>
      <c r="V43" s="157"/>
      <c r="X43" s="157"/>
      <c r="Y43" s="157"/>
      <c r="Z43" s="157"/>
      <c r="AA43" s="157"/>
      <c r="AC43" s="31"/>
    </row>
    <row r="44" spans="1:40">
      <c r="A44" s="1" t="s">
        <v>72</v>
      </c>
      <c r="B44" s="2"/>
      <c r="C44" s="3"/>
      <c r="D44" s="4"/>
      <c r="E44" s="1"/>
      <c r="H44" s="5"/>
      <c r="I44" s="31" t="s">
        <v>135</v>
      </c>
      <c r="J44" s="3"/>
      <c r="K44" s="1"/>
      <c r="L44" s="1"/>
      <c r="M44" s="31"/>
      <c r="N44" s="31"/>
      <c r="P44" s="2"/>
      <c r="Q44" s="3"/>
      <c r="R44" s="4"/>
      <c r="T44" s="3"/>
      <c r="U44" s="3"/>
      <c r="V44" s="5"/>
      <c r="X44" s="3"/>
      <c r="AC44" s="31"/>
    </row>
    <row r="45" spans="1:40">
      <c r="A45" s="20"/>
      <c r="B45" s="16"/>
      <c r="C45" s="3"/>
      <c r="D45" s="3"/>
      <c r="H45" s="20"/>
      <c r="I45" s="20"/>
      <c r="J45" s="20"/>
      <c r="K45" s="20"/>
      <c r="L45" s="20"/>
      <c r="M45" s="75"/>
      <c r="N45" s="75"/>
      <c r="O45" s="20"/>
      <c r="P45" s="16"/>
      <c r="Q45" s="3"/>
      <c r="R45" s="3"/>
      <c r="S45" s="3"/>
      <c r="T45" s="3"/>
      <c r="U45" s="3"/>
      <c r="V45" s="20"/>
      <c r="W45" s="20"/>
      <c r="X45" s="20"/>
      <c r="Y45" s="20"/>
      <c r="Z45" s="20"/>
      <c r="AA45" s="3"/>
    </row>
    <row r="46" spans="1:40">
      <c r="A46" s="69" t="s">
        <v>133</v>
      </c>
      <c r="B46" s="69"/>
      <c r="C46" s="69"/>
      <c r="D46" s="69"/>
      <c r="H46" s="20"/>
      <c r="I46" s="20"/>
      <c r="J46" s="20"/>
      <c r="K46" s="20"/>
      <c r="L46" s="20"/>
      <c r="M46" s="75"/>
      <c r="N46" s="75"/>
      <c r="O46" s="69"/>
      <c r="P46" s="69"/>
      <c r="Q46" s="69"/>
      <c r="R46" s="69"/>
      <c r="S46" s="3"/>
      <c r="T46" s="3"/>
      <c r="U46" s="3"/>
      <c r="V46" s="20"/>
      <c r="W46" s="20"/>
      <c r="X46" s="20"/>
      <c r="Y46" s="20"/>
      <c r="Z46" s="20"/>
      <c r="AA46" s="3"/>
    </row>
    <row r="47" spans="1:40" customFormat="1">
      <c r="A47" s="69" t="s">
        <v>136</v>
      </c>
      <c r="B47" s="69"/>
      <c r="C47" s="69"/>
      <c r="D47" s="69"/>
      <c r="O47" s="69"/>
      <c r="P47" s="69"/>
      <c r="Q47" s="69"/>
      <c r="R47" s="69"/>
    </row>
    <row r="48" spans="1:40">
      <c r="A48" s="20"/>
      <c r="B48" s="70"/>
      <c r="C48" s="36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</row>
    <row r="49" spans="1:41" s="40" customFormat="1">
      <c r="A49" s="133" t="s">
        <v>1</v>
      </c>
      <c r="B49" s="223" t="s">
        <v>16</v>
      </c>
      <c r="C49" s="223"/>
      <c r="D49" s="134" t="s">
        <v>17</v>
      </c>
      <c r="E49" s="135" t="s">
        <v>4</v>
      </c>
      <c r="F49" s="222" t="s">
        <v>20</v>
      </c>
      <c r="G49" s="222"/>
      <c r="H49" s="222"/>
      <c r="I49" s="222"/>
      <c r="J49" s="136" t="s">
        <v>8</v>
      </c>
      <c r="L49" s="136" t="s">
        <v>12</v>
      </c>
    </row>
    <row r="50" spans="1:41" s="40" customFormat="1">
      <c r="A50" s="130" t="s">
        <v>76</v>
      </c>
      <c r="B50" s="214" t="s">
        <v>78</v>
      </c>
      <c r="C50" s="214"/>
      <c r="D50" s="130"/>
      <c r="E50" s="130" t="s">
        <v>79</v>
      </c>
      <c r="F50" s="215" t="s">
        <v>93</v>
      </c>
      <c r="G50" s="215"/>
      <c r="H50" s="215"/>
      <c r="I50" s="215"/>
      <c r="J50" s="132" t="s">
        <v>80</v>
      </c>
      <c r="K50" s="183"/>
      <c r="L50" s="132"/>
    </row>
    <row r="51" spans="1:41" s="6" customFormat="1">
      <c r="A51" s="42">
        <v>1</v>
      </c>
      <c r="B51" s="73" t="s">
        <v>360</v>
      </c>
      <c r="C51" s="79" t="s">
        <v>361</v>
      </c>
      <c r="D51" s="73">
        <v>1990</v>
      </c>
      <c r="E51" s="80" t="s">
        <v>309</v>
      </c>
      <c r="F51" s="73">
        <v>96</v>
      </c>
      <c r="G51" s="73">
        <v>96</v>
      </c>
      <c r="H51" s="73">
        <v>95</v>
      </c>
      <c r="I51" s="73">
        <v>95</v>
      </c>
      <c r="J51" s="77">
        <v>382</v>
      </c>
      <c r="K51" s="61" t="s">
        <v>141</v>
      </c>
      <c r="L51" s="57" t="s">
        <v>287</v>
      </c>
      <c r="O51" s="156"/>
      <c r="P51" s="229"/>
      <c r="Q51" s="229"/>
      <c r="R51" s="156"/>
      <c r="S51" s="156"/>
      <c r="T51" s="184"/>
      <c r="U51" s="184"/>
      <c r="V51" s="235"/>
      <c r="W51" s="235"/>
      <c r="X51" s="235"/>
      <c r="Y51" s="235"/>
      <c r="Z51" s="235"/>
      <c r="AA51" s="235"/>
      <c r="AB51" s="235"/>
      <c r="AC51" s="155"/>
      <c r="AD51" s="125"/>
      <c r="AE51" s="98"/>
      <c r="AF51" s="98"/>
      <c r="AG51" s="98"/>
      <c r="AH51" s="125"/>
      <c r="AI51" s="125"/>
      <c r="AJ51" s="125"/>
      <c r="AK51" s="98"/>
      <c r="AL51" s="98"/>
      <c r="AM51" s="125"/>
      <c r="AN51" s="156"/>
    </row>
    <row r="52" spans="1:41" s="6" customFormat="1">
      <c r="A52" s="20">
        <v>2</v>
      </c>
      <c r="B52" s="73" t="s">
        <v>356</v>
      </c>
      <c r="C52" s="79" t="s">
        <v>357</v>
      </c>
      <c r="D52" s="73">
        <v>1997</v>
      </c>
      <c r="E52" s="80" t="s">
        <v>194</v>
      </c>
      <c r="F52" s="73">
        <v>95</v>
      </c>
      <c r="G52" s="73">
        <v>93</v>
      </c>
      <c r="H52" s="73">
        <v>97</v>
      </c>
      <c r="I52" s="73">
        <v>95</v>
      </c>
      <c r="J52" s="77">
        <v>380</v>
      </c>
      <c r="K52" s="61" t="s">
        <v>141</v>
      </c>
      <c r="L52" s="20" t="s">
        <v>287</v>
      </c>
      <c r="O52" s="155"/>
      <c r="P52" s="238"/>
      <c r="Q52" s="238"/>
      <c r="R52" s="155"/>
      <c r="S52" s="155"/>
      <c r="T52" s="184"/>
      <c r="U52" s="184"/>
      <c r="V52" s="235"/>
      <c r="W52" s="235"/>
      <c r="X52" s="235"/>
      <c r="Y52" s="235"/>
      <c r="Z52" s="235"/>
      <c r="AA52" s="235"/>
      <c r="AB52" s="235"/>
      <c r="AC52" s="155"/>
      <c r="AD52" s="206"/>
      <c r="AE52" s="206"/>
      <c r="AF52" s="206"/>
      <c r="AG52" s="206"/>
      <c r="AH52" s="206"/>
      <c r="AI52" s="206"/>
      <c r="AJ52" s="206"/>
      <c r="AK52" s="206"/>
      <c r="AL52" s="206"/>
      <c r="AM52" s="206"/>
      <c r="AN52" s="155"/>
      <c r="AO52" s="62"/>
    </row>
    <row r="53" spans="1:41" s="6" customFormat="1">
      <c r="A53" s="42">
        <v>3</v>
      </c>
      <c r="B53" s="73" t="s">
        <v>528</v>
      </c>
      <c r="C53" s="79" t="s">
        <v>529</v>
      </c>
      <c r="D53" s="73">
        <v>1987</v>
      </c>
      <c r="E53" s="80" t="s">
        <v>183</v>
      </c>
      <c r="F53" s="74">
        <v>98</v>
      </c>
      <c r="G53" s="74">
        <v>96</v>
      </c>
      <c r="H53" s="74">
        <v>89</v>
      </c>
      <c r="I53" s="73">
        <v>95</v>
      </c>
      <c r="J53" s="77">
        <v>378</v>
      </c>
      <c r="K53" s="61" t="s">
        <v>141</v>
      </c>
      <c r="L53" s="20" t="s">
        <v>287</v>
      </c>
      <c r="O53" s="207"/>
      <c r="P53" s="63"/>
      <c r="Q53" s="81"/>
      <c r="R53" s="63"/>
      <c r="S53" s="82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  <c r="AH53" s="208"/>
      <c r="AI53" s="208"/>
      <c r="AJ53" s="208"/>
      <c r="AK53" s="208"/>
      <c r="AL53" s="208"/>
      <c r="AM53" s="208"/>
      <c r="AN53" s="209"/>
      <c r="AO53" s="62"/>
    </row>
    <row r="54" spans="1:41" s="6" customFormat="1">
      <c r="A54" s="20">
        <v>4</v>
      </c>
      <c r="B54" s="73" t="s">
        <v>219</v>
      </c>
      <c r="C54" s="79" t="s">
        <v>220</v>
      </c>
      <c r="D54" s="73">
        <v>1992</v>
      </c>
      <c r="E54" s="80" t="s">
        <v>221</v>
      </c>
      <c r="F54" s="73">
        <v>92</v>
      </c>
      <c r="G54" s="73">
        <v>94</v>
      </c>
      <c r="H54" s="73">
        <v>96</v>
      </c>
      <c r="I54" s="73">
        <v>92</v>
      </c>
      <c r="J54" s="77">
        <v>374</v>
      </c>
      <c r="K54" s="61" t="s">
        <v>141</v>
      </c>
      <c r="L54" s="20" t="s">
        <v>13</v>
      </c>
      <c r="O54" s="207"/>
      <c r="P54" s="63"/>
      <c r="Q54" s="81"/>
      <c r="R54" s="63"/>
      <c r="S54" s="82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  <c r="AH54" s="208"/>
      <c r="AI54" s="208"/>
      <c r="AJ54" s="208"/>
      <c r="AK54" s="208"/>
      <c r="AL54" s="208"/>
      <c r="AM54" s="208"/>
      <c r="AN54" s="209"/>
      <c r="AO54" s="62"/>
    </row>
    <row r="55" spans="1:41">
      <c r="A55" s="42">
        <v>5</v>
      </c>
      <c r="B55" s="73" t="s">
        <v>225</v>
      </c>
      <c r="C55" s="79" t="s">
        <v>226</v>
      </c>
      <c r="D55" s="73">
        <v>1977</v>
      </c>
      <c r="E55" s="80" t="s">
        <v>194</v>
      </c>
      <c r="F55" s="74">
        <v>91</v>
      </c>
      <c r="G55" s="74">
        <v>94</v>
      </c>
      <c r="H55" s="74">
        <v>93</v>
      </c>
      <c r="I55" s="73">
        <v>94</v>
      </c>
      <c r="J55" s="77">
        <v>372</v>
      </c>
      <c r="K55" s="61" t="s">
        <v>141</v>
      </c>
      <c r="L55" s="20" t="s">
        <v>13</v>
      </c>
      <c r="O55" s="207"/>
      <c r="P55" s="63"/>
      <c r="Q55" s="81"/>
      <c r="R55" s="63"/>
      <c r="S55" s="82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08"/>
      <c r="AG55" s="208"/>
      <c r="AH55" s="208"/>
      <c r="AI55" s="208"/>
      <c r="AJ55" s="208"/>
      <c r="AK55" s="208"/>
      <c r="AL55" s="208"/>
      <c r="AM55" s="208"/>
      <c r="AN55" s="209"/>
      <c r="AO55" s="55"/>
    </row>
    <row r="56" spans="1:41">
      <c r="A56" s="20">
        <v>6</v>
      </c>
      <c r="B56" s="73" t="s">
        <v>222</v>
      </c>
      <c r="C56" s="79" t="s">
        <v>223</v>
      </c>
      <c r="D56" s="73">
        <v>1979</v>
      </c>
      <c r="E56" s="80" t="s">
        <v>224</v>
      </c>
      <c r="F56" s="74">
        <v>90</v>
      </c>
      <c r="G56" s="74">
        <v>92</v>
      </c>
      <c r="H56" s="74">
        <v>93</v>
      </c>
      <c r="I56" s="73">
        <v>91</v>
      </c>
      <c r="J56" s="77">
        <v>366</v>
      </c>
      <c r="K56" s="61" t="s">
        <v>141</v>
      </c>
      <c r="L56" s="20" t="s">
        <v>13</v>
      </c>
      <c r="O56" s="207"/>
      <c r="P56" s="63"/>
      <c r="Q56" s="81"/>
      <c r="R56" s="63"/>
      <c r="S56" s="82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08"/>
      <c r="AG56" s="208"/>
      <c r="AH56" s="208"/>
      <c r="AI56" s="208"/>
      <c r="AJ56" s="208"/>
      <c r="AK56" s="208"/>
      <c r="AL56" s="208"/>
      <c r="AM56" s="208"/>
      <c r="AN56" s="209"/>
      <c r="AO56" s="55"/>
    </row>
    <row r="57" spans="1:41">
      <c r="A57" s="42">
        <v>7</v>
      </c>
      <c r="B57" s="73" t="s">
        <v>354</v>
      </c>
      <c r="C57" s="79" t="s">
        <v>355</v>
      </c>
      <c r="D57" s="73">
        <v>1977</v>
      </c>
      <c r="E57" s="80" t="s">
        <v>194</v>
      </c>
      <c r="F57" s="74">
        <v>94</v>
      </c>
      <c r="G57" s="74">
        <v>92</v>
      </c>
      <c r="H57" s="74">
        <v>85</v>
      </c>
      <c r="I57" s="73">
        <v>90</v>
      </c>
      <c r="J57" s="77">
        <v>361</v>
      </c>
      <c r="K57" s="61" t="s">
        <v>141</v>
      </c>
      <c r="L57" s="20" t="s">
        <v>13</v>
      </c>
      <c r="O57" s="207"/>
      <c r="P57" s="63"/>
      <c r="Q57" s="81"/>
      <c r="R57" s="63"/>
      <c r="S57" s="82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08"/>
      <c r="AG57" s="208"/>
      <c r="AH57" s="208"/>
      <c r="AI57" s="208"/>
      <c r="AJ57" s="208"/>
      <c r="AK57" s="208"/>
      <c r="AL57" s="208"/>
      <c r="AM57" s="208"/>
      <c r="AN57" s="210"/>
      <c r="AO57" s="55"/>
    </row>
    <row r="58" spans="1:41">
      <c r="A58" s="20">
        <v>8</v>
      </c>
      <c r="B58" s="73" t="s">
        <v>217</v>
      </c>
      <c r="C58" s="79" t="s">
        <v>218</v>
      </c>
      <c r="D58" s="73">
        <v>1996</v>
      </c>
      <c r="E58" s="80" t="s">
        <v>183</v>
      </c>
      <c r="F58" s="73">
        <v>83</v>
      </c>
      <c r="G58" s="73">
        <v>92</v>
      </c>
      <c r="H58" s="73">
        <v>94</v>
      </c>
      <c r="I58" s="73">
        <v>89</v>
      </c>
      <c r="J58" s="77">
        <v>358</v>
      </c>
      <c r="K58" s="61" t="s">
        <v>141</v>
      </c>
      <c r="L58" s="20" t="s">
        <v>14</v>
      </c>
      <c r="O58" s="207"/>
      <c r="P58" s="63"/>
      <c r="Q58" s="81"/>
      <c r="R58" s="63"/>
      <c r="S58" s="82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08"/>
      <c r="AG58" s="208"/>
      <c r="AH58" s="208"/>
      <c r="AI58" s="208"/>
      <c r="AJ58" s="208"/>
      <c r="AK58" s="208"/>
      <c r="AL58" s="208"/>
      <c r="AM58" s="208"/>
      <c r="AN58" s="210"/>
      <c r="AO58" s="55"/>
    </row>
    <row r="59" spans="1:41">
      <c r="A59" s="42">
        <v>9</v>
      </c>
      <c r="B59" s="73" t="s">
        <v>358</v>
      </c>
      <c r="C59" s="79" t="s">
        <v>359</v>
      </c>
      <c r="D59" s="73">
        <v>1976</v>
      </c>
      <c r="E59" s="80" t="s">
        <v>239</v>
      </c>
      <c r="F59" s="74">
        <v>88</v>
      </c>
      <c r="G59" s="74">
        <v>85</v>
      </c>
      <c r="H59" s="74">
        <v>90</v>
      </c>
      <c r="I59" s="73">
        <v>92</v>
      </c>
      <c r="J59" s="77">
        <v>355</v>
      </c>
      <c r="K59" s="60"/>
      <c r="L59" s="20" t="s">
        <v>14</v>
      </c>
      <c r="O59" s="207"/>
      <c r="P59" s="63"/>
      <c r="Q59" s="81"/>
      <c r="R59" s="63"/>
      <c r="S59" s="82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08"/>
      <c r="AG59" s="208"/>
      <c r="AH59" s="208"/>
      <c r="AI59" s="208"/>
      <c r="AJ59" s="208"/>
      <c r="AK59" s="208"/>
      <c r="AL59" s="208"/>
      <c r="AM59" s="208"/>
      <c r="AN59" s="210"/>
      <c r="AO59" s="55"/>
    </row>
    <row r="60" spans="1:41">
      <c r="A60" s="20">
        <v>10</v>
      </c>
      <c r="B60" s="63" t="s">
        <v>360</v>
      </c>
      <c r="C60" s="81" t="s">
        <v>369</v>
      </c>
      <c r="D60" s="63">
        <v>2001</v>
      </c>
      <c r="E60" s="82" t="s">
        <v>194</v>
      </c>
      <c r="F60" s="57">
        <v>92</v>
      </c>
      <c r="G60" s="57">
        <v>85</v>
      </c>
      <c r="H60" s="57">
        <v>86</v>
      </c>
      <c r="I60" s="65">
        <v>91</v>
      </c>
      <c r="J60" s="77">
        <v>354</v>
      </c>
      <c r="L60" s="20" t="s">
        <v>14</v>
      </c>
      <c r="O60" s="207"/>
      <c r="P60" s="63"/>
      <c r="Q60" s="81"/>
      <c r="R60" s="63"/>
      <c r="S60" s="82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08"/>
      <c r="AG60" s="208"/>
      <c r="AH60" s="208"/>
      <c r="AI60" s="208"/>
      <c r="AJ60" s="208"/>
      <c r="AK60" s="208"/>
      <c r="AL60" s="208"/>
      <c r="AM60" s="208"/>
      <c r="AN60" s="209"/>
      <c r="AO60" s="55"/>
    </row>
    <row r="61" spans="1:41">
      <c r="A61" s="42">
        <v>11</v>
      </c>
      <c r="B61" s="63" t="s">
        <v>280</v>
      </c>
      <c r="C61" s="81" t="s">
        <v>281</v>
      </c>
      <c r="D61" s="63">
        <v>1968</v>
      </c>
      <c r="E61" s="66" t="s">
        <v>173</v>
      </c>
      <c r="F61" s="65">
        <v>86</v>
      </c>
      <c r="G61" s="65">
        <v>90</v>
      </c>
      <c r="H61" s="65">
        <v>88</v>
      </c>
      <c r="I61" s="65">
        <v>89</v>
      </c>
      <c r="J61" s="83">
        <v>353</v>
      </c>
      <c r="L61" s="20" t="s">
        <v>14</v>
      </c>
      <c r="O61" s="147"/>
      <c r="P61" s="148"/>
      <c r="Q61" s="148"/>
      <c r="R61" s="149"/>
      <c r="S61" s="150"/>
      <c r="T61" s="151"/>
      <c r="U61" s="151"/>
      <c r="V61" s="151"/>
      <c r="W61" s="151"/>
      <c r="X61" s="151"/>
      <c r="Y61" s="151"/>
      <c r="Z61" s="151"/>
      <c r="AA61" s="151"/>
      <c r="AB61" s="152"/>
      <c r="AC61" s="152"/>
    </row>
    <row r="62" spans="1:41">
      <c r="A62" s="20">
        <v>12</v>
      </c>
      <c r="B62" s="84" t="s">
        <v>372</v>
      </c>
      <c r="C62" s="81" t="s">
        <v>373</v>
      </c>
      <c r="D62" s="63">
        <v>1990</v>
      </c>
      <c r="E62" s="66" t="s">
        <v>309</v>
      </c>
      <c r="F62" s="65">
        <v>92</v>
      </c>
      <c r="G62" s="65">
        <v>91</v>
      </c>
      <c r="H62" s="65">
        <v>86</v>
      </c>
      <c r="I62" s="65">
        <v>84</v>
      </c>
      <c r="J62" s="83">
        <v>353</v>
      </c>
      <c r="L62" s="20" t="s">
        <v>14</v>
      </c>
      <c r="O62" s="148"/>
      <c r="P62"/>
      <c r="Q62"/>
      <c r="R62"/>
      <c r="S62"/>
      <c r="T62" s="153"/>
      <c r="U62" s="153"/>
      <c r="V62"/>
      <c r="W62"/>
      <c r="X62"/>
      <c r="Y62" s="153"/>
      <c r="Z62" s="153"/>
      <c r="AA62" s="153"/>
      <c r="AB62" s="153"/>
      <c r="AC62"/>
    </row>
    <row r="63" spans="1:41" s="55" customFormat="1">
      <c r="A63" s="42">
        <v>13</v>
      </c>
      <c r="B63" s="66" t="s">
        <v>530</v>
      </c>
      <c r="C63" s="81" t="s">
        <v>531</v>
      </c>
      <c r="D63" s="63">
        <v>2000</v>
      </c>
      <c r="E63" s="66" t="s">
        <v>333</v>
      </c>
      <c r="F63" s="65">
        <v>84</v>
      </c>
      <c r="G63" s="65">
        <v>93</v>
      </c>
      <c r="H63" s="65">
        <v>90</v>
      </c>
      <c r="I63" s="65">
        <v>83</v>
      </c>
      <c r="J63" s="83">
        <v>350</v>
      </c>
      <c r="L63" s="20" t="s">
        <v>14</v>
      </c>
      <c r="O63" s="148"/>
      <c r="P63"/>
      <c r="Q63"/>
      <c r="R63"/>
      <c r="S63"/>
      <c r="T63" s="153"/>
      <c r="U63" s="153"/>
      <c r="V63"/>
      <c r="W63"/>
      <c r="X63"/>
      <c r="Y63" s="153"/>
      <c r="Z63" s="153"/>
      <c r="AA63" s="153"/>
      <c r="AB63" s="153"/>
      <c r="AC63"/>
    </row>
    <row r="64" spans="1:41" s="55" customFormat="1">
      <c r="A64" s="20">
        <v>14</v>
      </c>
      <c r="B64" s="63" t="s">
        <v>374</v>
      </c>
      <c r="C64" s="81" t="s">
        <v>375</v>
      </c>
      <c r="D64" s="63">
        <v>1996</v>
      </c>
      <c r="E64" s="66" t="s">
        <v>239</v>
      </c>
      <c r="F64" s="65">
        <v>91</v>
      </c>
      <c r="G64" s="65">
        <v>83</v>
      </c>
      <c r="H64" s="65">
        <v>86</v>
      </c>
      <c r="I64" s="65">
        <v>87</v>
      </c>
      <c r="J64" s="83">
        <v>347</v>
      </c>
      <c r="K64" s="39"/>
      <c r="L64" s="20" t="s">
        <v>14</v>
      </c>
      <c r="O64" s="148"/>
      <c r="P64"/>
      <c r="Q64"/>
      <c r="R64"/>
      <c r="S64"/>
      <c r="T64" s="153"/>
      <c r="U64"/>
      <c r="V64"/>
      <c r="W64"/>
      <c r="X64"/>
      <c r="Y64" s="150"/>
      <c r="Z64"/>
      <c r="AA64"/>
      <c r="AB64"/>
      <c r="AC64"/>
    </row>
    <row r="65" spans="1:29" s="55" customFormat="1">
      <c r="A65" s="42">
        <v>15</v>
      </c>
      <c r="B65" s="84" t="s">
        <v>532</v>
      </c>
      <c r="C65" s="81" t="s">
        <v>533</v>
      </c>
      <c r="D65" s="63">
        <v>1974</v>
      </c>
      <c r="E65" s="66" t="s">
        <v>180</v>
      </c>
      <c r="F65" s="65">
        <v>84</v>
      </c>
      <c r="G65" s="65">
        <v>90</v>
      </c>
      <c r="H65" s="65">
        <v>89</v>
      </c>
      <c r="I65" s="65">
        <v>84</v>
      </c>
      <c r="J65" s="83">
        <v>347</v>
      </c>
      <c r="K65" s="39"/>
      <c r="L65" s="20" t="s">
        <v>14</v>
      </c>
      <c r="O65" s="149"/>
      <c r="P65" s="150"/>
      <c r="Q65" s="150"/>
      <c r="R65" s="149"/>
      <c r="S65" s="150"/>
      <c r="T65" s="151"/>
      <c r="U65" s="151"/>
      <c r="V65" s="151"/>
      <c r="W65" s="151"/>
      <c r="X65" s="151"/>
      <c r="Y65" s="151"/>
      <c r="Z65" s="152"/>
      <c r="AA65" s="152"/>
      <c r="AB65" s="152"/>
      <c r="AC65" s="152"/>
    </row>
    <row r="66" spans="1:29" s="55" customFormat="1">
      <c r="A66" s="20">
        <v>16</v>
      </c>
      <c r="B66" s="84" t="s">
        <v>534</v>
      </c>
      <c r="C66" s="81" t="s">
        <v>535</v>
      </c>
      <c r="D66" s="63">
        <v>1992</v>
      </c>
      <c r="E66" s="66" t="s">
        <v>333</v>
      </c>
      <c r="F66" s="65">
        <v>88</v>
      </c>
      <c r="G66" s="65">
        <v>86</v>
      </c>
      <c r="H66" s="65">
        <v>82</v>
      </c>
      <c r="I66" s="65">
        <v>89</v>
      </c>
      <c r="J66" s="83">
        <v>345</v>
      </c>
      <c r="K66" s="39"/>
      <c r="L66" s="20" t="s">
        <v>14</v>
      </c>
      <c r="O66" s="149"/>
      <c r="P66"/>
      <c r="Q66"/>
      <c r="R66"/>
      <c r="S66"/>
      <c r="T66" s="153"/>
      <c r="U66" s="153"/>
      <c r="V66" s="153"/>
      <c r="W66" s="153"/>
      <c r="X66" s="153"/>
      <c r="Y66" s="153"/>
      <c r="Z66" s="153"/>
      <c r="AA66"/>
      <c r="AB66"/>
      <c r="AC66"/>
    </row>
    <row r="67" spans="1:29">
      <c r="A67" s="42">
        <v>17</v>
      </c>
      <c r="B67" s="84" t="s">
        <v>336</v>
      </c>
      <c r="C67" s="81" t="s">
        <v>366</v>
      </c>
      <c r="D67" s="63">
        <v>1988</v>
      </c>
      <c r="E67" s="66" t="s">
        <v>309</v>
      </c>
      <c r="F67" s="65">
        <v>84</v>
      </c>
      <c r="G67" s="65">
        <v>84</v>
      </c>
      <c r="H67" s="65">
        <v>89</v>
      </c>
      <c r="I67" s="65">
        <v>88</v>
      </c>
      <c r="J67" s="83">
        <v>345</v>
      </c>
      <c r="K67" s="39"/>
      <c r="L67" s="20" t="s">
        <v>14</v>
      </c>
      <c r="O67" s="149"/>
      <c r="P67"/>
      <c r="Q67"/>
      <c r="R67"/>
      <c r="S67"/>
      <c r="T67" s="153"/>
      <c r="U67" s="153"/>
      <c r="V67" s="153"/>
      <c r="W67" s="153"/>
      <c r="X67" s="153"/>
      <c r="Y67" s="153"/>
      <c r="Z67" s="153"/>
      <c r="AA67"/>
      <c r="AB67"/>
      <c r="AC67"/>
    </row>
    <row r="68" spans="1:29">
      <c r="A68" s="20">
        <v>18</v>
      </c>
      <c r="B68" s="84" t="s">
        <v>536</v>
      </c>
      <c r="C68" s="81" t="s">
        <v>537</v>
      </c>
      <c r="D68" s="63">
        <v>1989</v>
      </c>
      <c r="E68" s="66" t="s">
        <v>333</v>
      </c>
      <c r="F68" s="65">
        <v>82</v>
      </c>
      <c r="G68" s="65">
        <v>86</v>
      </c>
      <c r="H68" s="65">
        <v>82</v>
      </c>
      <c r="I68" s="65">
        <v>88</v>
      </c>
      <c r="J68" s="83">
        <v>338</v>
      </c>
      <c r="K68" s="39"/>
      <c r="L68" s="20" t="s">
        <v>14</v>
      </c>
      <c r="O68" s="149"/>
      <c r="P68"/>
      <c r="Q68"/>
      <c r="R68"/>
      <c r="S68"/>
      <c r="T68" s="153"/>
      <c r="U68" s="153"/>
      <c r="V68" s="153"/>
      <c r="W68" s="153"/>
      <c r="X68" s="153"/>
      <c r="Y68" s="153"/>
      <c r="Z68" s="153"/>
      <c r="AA68"/>
      <c r="AB68"/>
      <c r="AC68"/>
    </row>
    <row r="69" spans="1:29">
      <c r="A69" s="42">
        <v>19</v>
      </c>
      <c r="B69" s="84" t="s">
        <v>360</v>
      </c>
      <c r="C69" s="81" t="s">
        <v>376</v>
      </c>
      <c r="D69" s="63">
        <v>1997</v>
      </c>
      <c r="E69" s="66" t="s">
        <v>186</v>
      </c>
      <c r="F69" s="65">
        <v>86</v>
      </c>
      <c r="G69" s="65">
        <v>78</v>
      </c>
      <c r="H69" s="65">
        <v>89</v>
      </c>
      <c r="I69" s="65">
        <v>81</v>
      </c>
      <c r="J69" s="83">
        <v>334</v>
      </c>
      <c r="K69" s="39"/>
      <c r="L69" s="20" t="s">
        <v>15</v>
      </c>
      <c r="O69" s="149"/>
      <c r="P69" s="150"/>
      <c r="Q69" s="150"/>
      <c r="R69" s="149"/>
      <c r="S69" s="150"/>
      <c r="T69" s="151"/>
      <c r="U69" s="151"/>
      <c r="V69" s="151"/>
      <c r="W69" s="151"/>
      <c r="X69" s="151"/>
      <c r="Y69" s="152"/>
      <c r="Z69" s="152"/>
      <c r="AA69" s="152"/>
      <c r="AB69" s="152"/>
      <c r="AC69" s="152"/>
    </row>
    <row r="70" spans="1:29">
      <c r="A70" s="20">
        <v>20</v>
      </c>
      <c r="B70" s="84" t="s">
        <v>379</v>
      </c>
      <c r="C70" s="81" t="s">
        <v>380</v>
      </c>
      <c r="D70" s="63">
        <v>1996</v>
      </c>
      <c r="E70" s="66" t="s">
        <v>239</v>
      </c>
      <c r="F70" s="65">
        <v>88</v>
      </c>
      <c r="G70" s="65">
        <v>87</v>
      </c>
      <c r="H70" s="65">
        <v>80</v>
      </c>
      <c r="I70" s="65">
        <v>79</v>
      </c>
      <c r="J70" s="83">
        <v>334</v>
      </c>
      <c r="K70" s="39"/>
      <c r="L70" s="20" t="s">
        <v>15</v>
      </c>
      <c r="O70" s="149"/>
      <c r="P70"/>
      <c r="Q70"/>
      <c r="R70"/>
      <c r="S70"/>
      <c r="T70" s="153"/>
      <c r="U70" s="153"/>
      <c r="V70" s="153"/>
      <c r="W70" s="153"/>
      <c r="X70" s="153"/>
      <c r="Y70" s="153"/>
      <c r="Z70" s="153"/>
      <c r="AA70" s="153"/>
      <c r="AB70"/>
      <c r="AC70"/>
    </row>
    <row r="71" spans="1:29" s="76" customFormat="1">
      <c r="A71" s="42">
        <v>21</v>
      </c>
      <c r="B71" s="84" t="s">
        <v>370</v>
      </c>
      <c r="C71" s="81" t="s">
        <v>371</v>
      </c>
      <c r="D71" s="63">
        <v>1994</v>
      </c>
      <c r="E71" s="66" t="s">
        <v>309</v>
      </c>
      <c r="F71" s="65">
        <v>80</v>
      </c>
      <c r="G71" s="65">
        <v>91</v>
      </c>
      <c r="H71" s="65">
        <v>84</v>
      </c>
      <c r="I71" s="65">
        <v>76</v>
      </c>
      <c r="J71" s="83">
        <v>331</v>
      </c>
      <c r="K71" s="39"/>
      <c r="L71" s="20" t="s">
        <v>15</v>
      </c>
      <c r="O71" s="149"/>
      <c r="P71"/>
      <c r="Q71"/>
      <c r="R71"/>
      <c r="S71"/>
      <c r="T71" s="153"/>
      <c r="U71" s="153"/>
      <c r="V71" s="153"/>
      <c r="W71" s="153"/>
      <c r="X71" s="153"/>
      <c r="Y71" s="153"/>
      <c r="Z71" s="153"/>
      <c r="AA71" s="153"/>
      <c r="AB71"/>
      <c r="AC71"/>
    </row>
    <row r="72" spans="1:29" s="6" customFormat="1">
      <c r="A72" s="20">
        <v>22</v>
      </c>
      <c r="B72" s="84" t="s">
        <v>538</v>
      </c>
      <c r="C72" s="81" t="s">
        <v>539</v>
      </c>
      <c r="D72" s="63">
        <v>1997</v>
      </c>
      <c r="E72" s="66" t="s">
        <v>333</v>
      </c>
      <c r="F72" s="65">
        <v>78</v>
      </c>
      <c r="G72" s="65">
        <v>78</v>
      </c>
      <c r="H72" s="65">
        <v>78</v>
      </c>
      <c r="I72" s="65">
        <v>74</v>
      </c>
      <c r="J72" s="83">
        <v>308</v>
      </c>
      <c r="K72" s="39"/>
      <c r="L72" s="20" t="s">
        <v>15</v>
      </c>
      <c r="O72" s="149"/>
      <c r="P72"/>
      <c r="Q72"/>
      <c r="R72"/>
      <c r="S72"/>
      <c r="T72" s="153"/>
      <c r="U72" s="153"/>
      <c r="V72" s="153"/>
      <c r="W72" s="153"/>
      <c r="X72" s="153"/>
      <c r="Y72" s="153"/>
      <c r="Z72" s="153"/>
      <c r="AA72" s="153"/>
      <c r="AB72"/>
      <c r="AC72"/>
    </row>
    <row r="73" spans="1:29" s="6" customFormat="1">
      <c r="A73" s="42">
        <v>23</v>
      </c>
      <c r="B73" s="84" t="s">
        <v>540</v>
      </c>
      <c r="C73" s="81" t="s">
        <v>541</v>
      </c>
      <c r="D73" s="63">
        <v>2000</v>
      </c>
      <c r="E73" s="66" t="s">
        <v>333</v>
      </c>
      <c r="F73" s="65">
        <v>68</v>
      </c>
      <c r="G73" s="65">
        <v>75</v>
      </c>
      <c r="H73" s="65">
        <v>75</v>
      </c>
      <c r="I73" s="65">
        <v>65</v>
      </c>
      <c r="J73" s="83">
        <v>283</v>
      </c>
      <c r="K73" s="39"/>
      <c r="L73" s="20"/>
      <c r="O73" s="149"/>
      <c r="P73" s="150"/>
      <c r="Q73" s="150"/>
      <c r="R73" s="149"/>
      <c r="S73" s="150"/>
      <c r="T73" s="151"/>
      <c r="U73" s="151"/>
      <c r="V73" s="151"/>
      <c r="W73" s="151"/>
      <c r="X73" s="152"/>
      <c r="Y73" s="152"/>
      <c r="Z73" s="152"/>
      <c r="AA73" s="152"/>
      <c r="AB73" s="152"/>
      <c r="AC73" s="152"/>
    </row>
    <row r="74" spans="1:29" s="6" customFormat="1">
      <c r="A74" s="20">
        <v>24</v>
      </c>
      <c r="B74" s="84" t="s">
        <v>542</v>
      </c>
      <c r="C74" s="81" t="s">
        <v>543</v>
      </c>
      <c r="D74" s="63">
        <v>1996</v>
      </c>
      <c r="E74" s="66" t="s">
        <v>322</v>
      </c>
      <c r="F74" s="65">
        <v>61</v>
      </c>
      <c r="G74" s="65">
        <v>59</v>
      </c>
      <c r="H74" s="65">
        <v>71</v>
      </c>
      <c r="I74" s="65">
        <v>76</v>
      </c>
      <c r="J74" s="83">
        <v>267</v>
      </c>
      <c r="K74" s="39"/>
      <c r="L74" s="20"/>
      <c r="O74" s="149"/>
      <c r="P74"/>
      <c r="Q74"/>
      <c r="R74"/>
      <c r="S74"/>
      <c r="T74" s="153"/>
      <c r="U74" s="153"/>
      <c r="V74" s="153"/>
      <c r="W74" s="153"/>
      <c r="X74" s="153"/>
      <c r="Y74" s="153"/>
      <c r="Z74" s="153"/>
      <c r="AA74" s="153"/>
      <c r="AB74" s="153"/>
      <c r="AC74"/>
    </row>
    <row r="75" spans="1:29" s="6" customFormat="1">
      <c r="A75" s="42">
        <v>25</v>
      </c>
      <c r="B75" s="84" t="s">
        <v>544</v>
      </c>
      <c r="C75" s="81" t="s">
        <v>545</v>
      </c>
      <c r="D75" s="63">
        <v>1996</v>
      </c>
      <c r="E75" s="66" t="s">
        <v>322</v>
      </c>
      <c r="F75" s="65">
        <v>71</v>
      </c>
      <c r="G75" s="65">
        <v>72</v>
      </c>
      <c r="H75" s="65">
        <v>60</v>
      </c>
      <c r="I75" s="65">
        <v>64</v>
      </c>
      <c r="J75" s="83">
        <v>267</v>
      </c>
      <c r="K75" s="39"/>
      <c r="L75" s="20"/>
      <c r="O75" s="149"/>
      <c r="P75"/>
      <c r="Q75"/>
      <c r="R75"/>
      <c r="S75"/>
      <c r="T75" s="153"/>
      <c r="U75" s="153"/>
      <c r="V75" s="153"/>
      <c r="W75" s="153"/>
      <c r="X75" s="153"/>
      <c r="Y75" s="153"/>
      <c r="Z75" s="153"/>
      <c r="AA75" s="153"/>
      <c r="AB75" s="153"/>
      <c r="AC75"/>
    </row>
    <row r="76" spans="1:29" s="6" customFormat="1">
      <c r="A76" s="20"/>
      <c r="B76" s="84"/>
      <c r="C76" s="81"/>
      <c r="D76" s="63"/>
      <c r="E76" s="66"/>
      <c r="F76" s="65"/>
      <c r="G76" s="65"/>
      <c r="H76" s="65"/>
      <c r="I76" s="65"/>
      <c r="J76" s="83"/>
      <c r="K76" s="39"/>
      <c r="L76" s="20"/>
      <c r="O76" s="149"/>
      <c r="P76"/>
      <c r="Q76"/>
      <c r="R76"/>
      <c r="S76"/>
      <c r="T76" s="153"/>
      <c r="U76" s="153"/>
      <c r="V76" s="153"/>
      <c r="W76" s="153"/>
      <c r="X76" s="153"/>
      <c r="Y76" s="153"/>
      <c r="Z76" s="153"/>
      <c r="AA76" s="153"/>
      <c r="AB76" s="153"/>
      <c r="AC76"/>
    </row>
    <row r="77" spans="1:29">
      <c r="A77" s="42"/>
      <c r="B77" s="84"/>
      <c r="C77" s="81"/>
      <c r="D77" s="63"/>
      <c r="E77" s="66"/>
      <c r="F77" s="65"/>
      <c r="G77" s="65"/>
      <c r="H77" s="65"/>
      <c r="I77" s="65"/>
      <c r="J77" s="83"/>
      <c r="K77" s="39"/>
      <c r="L77" s="20"/>
      <c r="O77" s="149"/>
      <c r="P77" s="150"/>
      <c r="Q77" s="150"/>
      <c r="R77" s="149"/>
      <c r="S77" s="150"/>
      <c r="T77" s="151"/>
      <c r="U77" s="151"/>
      <c r="V77" s="151"/>
      <c r="W77" s="151"/>
      <c r="X77" s="152"/>
      <c r="Y77" s="152"/>
      <c r="Z77" s="152"/>
      <c r="AA77" s="152"/>
      <c r="AB77" s="152"/>
      <c r="AC77" s="152"/>
    </row>
    <row r="78" spans="1:29">
      <c r="A78" s="20"/>
      <c r="B78" s="84"/>
      <c r="C78" s="81"/>
      <c r="D78" s="63"/>
      <c r="E78" s="66"/>
      <c r="F78" s="65"/>
      <c r="G78" s="65"/>
      <c r="H78" s="65"/>
      <c r="I78" s="65"/>
      <c r="J78" s="83"/>
      <c r="K78" s="39"/>
      <c r="L78" s="20"/>
      <c r="O78" s="149"/>
      <c r="P78"/>
      <c r="Q78"/>
      <c r="R78"/>
      <c r="S78"/>
      <c r="T78" s="153"/>
      <c r="U78" s="153"/>
      <c r="V78" s="153"/>
      <c r="W78" s="153"/>
      <c r="X78" s="153"/>
      <c r="Y78" s="153"/>
      <c r="Z78" s="153"/>
      <c r="AA78" s="153"/>
      <c r="AB78"/>
      <c r="AC78"/>
    </row>
    <row r="79" spans="1:29">
      <c r="A79" s="42"/>
      <c r="B79" s="84"/>
      <c r="C79" s="81"/>
      <c r="D79" s="63"/>
      <c r="E79" s="66"/>
      <c r="F79" s="65"/>
      <c r="G79" s="65"/>
      <c r="H79" s="65"/>
      <c r="I79" s="65"/>
      <c r="J79" s="83"/>
      <c r="K79" s="39"/>
      <c r="L79" s="20"/>
      <c r="O79" s="149"/>
      <c r="P79"/>
      <c r="Q79"/>
      <c r="R79"/>
      <c r="S79"/>
      <c r="T79" s="153"/>
      <c r="U79" s="153"/>
      <c r="V79" s="153"/>
      <c r="W79" s="153"/>
      <c r="X79" s="153"/>
      <c r="Y79" s="153"/>
      <c r="Z79" s="153"/>
      <c r="AA79" s="153"/>
      <c r="AB79"/>
      <c r="AC79"/>
    </row>
    <row r="80" spans="1:29" ht="17.5">
      <c r="A80" s="211" t="s">
        <v>73</v>
      </c>
      <c r="B80" s="211"/>
      <c r="C80" s="211"/>
      <c r="D80" s="211"/>
      <c r="E80" s="211"/>
      <c r="F80" s="211"/>
      <c r="G80" s="211"/>
      <c r="H80" s="211"/>
      <c r="I80" s="211"/>
      <c r="J80" s="211"/>
      <c r="K80" s="211"/>
      <c r="L80" s="118"/>
      <c r="O80" s="147"/>
      <c r="P80"/>
      <c r="Q80"/>
      <c r="R80"/>
      <c r="S80"/>
      <c r="T80" s="153"/>
      <c r="U80" s="153"/>
      <c r="V80" s="153"/>
      <c r="W80" s="153"/>
      <c r="X80" s="153"/>
      <c r="Y80" s="153"/>
      <c r="Z80" s="153"/>
      <c r="AA80" s="153"/>
      <c r="AB80"/>
      <c r="AC80"/>
    </row>
    <row r="81" spans="1:29" ht="17.5">
      <c r="A81" s="211" t="s">
        <v>74</v>
      </c>
      <c r="B81" s="211"/>
      <c r="C81" s="211"/>
      <c r="D81" s="211"/>
      <c r="E81" s="211"/>
      <c r="F81" s="211"/>
      <c r="G81" s="211"/>
      <c r="H81" s="211"/>
      <c r="I81" s="211"/>
      <c r="J81" s="211"/>
      <c r="K81" s="211"/>
      <c r="L81" s="119"/>
      <c r="O81" s="149"/>
      <c r="P81" s="150"/>
      <c r="Q81" s="150"/>
      <c r="R81" s="149"/>
      <c r="S81" s="150"/>
      <c r="T81" s="151"/>
      <c r="U81" s="151"/>
      <c r="V81" s="152"/>
      <c r="W81" s="152"/>
      <c r="X81" s="152"/>
      <c r="Y81" s="152"/>
      <c r="Z81" s="152"/>
      <c r="AA81" s="152"/>
      <c r="AB81" s="152"/>
      <c r="AC81" s="152"/>
    </row>
    <row r="82" spans="1:29" ht="17.5">
      <c r="A82" s="2" t="s">
        <v>0</v>
      </c>
      <c r="B82" s="119"/>
      <c r="C82" s="119"/>
      <c r="D82" s="119"/>
      <c r="E82" s="1"/>
      <c r="F82" s="157"/>
      <c r="G82" s="157"/>
      <c r="H82" s="157"/>
      <c r="I82" s="31" t="s">
        <v>134</v>
      </c>
      <c r="J82" s="157"/>
      <c r="K82" s="157"/>
      <c r="L82" s="157"/>
    </row>
    <row r="83" spans="1:29">
      <c r="A83" s="1" t="s">
        <v>72</v>
      </c>
      <c r="B83" s="2"/>
      <c r="C83" s="3"/>
      <c r="D83" s="4"/>
      <c r="E83" s="1"/>
      <c r="H83" s="5"/>
      <c r="I83" s="31" t="s">
        <v>135</v>
      </c>
      <c r="J83" s="3"/>
      <c r="K83" s="1"/>
      <c r="L83" s="1"/>
    </row>
    <row r="84" spans="1:29">
      <c r="A84" s="20"/>
      <c r="B84" s="16"/>
      <c r="C84" s="3"/>
      <c r="D84" s="3"/>
      <c r="H84" s="20"/>
      <c r="I84" s="20"/>
      <c r="J84" s="20"/>
      <c r="K84" s="20"/>
      <c r="L84" s="20"/>
    </row>
    <row r="85" spans="1:29" s="55" customFormat="1">
      <c r="A85" s="69" t="s">
        <v>139</v>
      </c>
      <c r="B85" s="69"/>
      <c r="C85" s="69"/>
      <c r="D85" s="69"/>
      <c r="E85" s="3"/>
      <c r="F85" s="3"/>
      <c r="G85" s="3"/>
      <c r="H85" s="20"/>
      <c r="I85" s="20"/>
      <c r="J85" s="20"/>
      <c r="K85" s="20"/>
      <c r="L85" s="20"/>
    </row>
    <row r="86" spans="1:29">
      <c r="A86" s="69" t="s">
        <v>140</v>
      </c>
      <c r="B86" s="69"/>
      <c r="C86" s="69"/>
      <c r="D86" s="69"/>
      <c r="E86"/>
      <c r="F86"/>
      <c r="G86"/>
      <c r="H86"/>
      <c r="I86"/>
      <c r="J86"/>
      <c r="K86"/>
      <c r="L86"/>
    </row>
    <row r="87" spans="1:29">
      <c r="A87" s="20"/>
      <c r="B87" s="70"/>
      <c r="C87" s="36"/>
      <c r="D87" s="20"/>
      <c r="E87" s="20"/>
      <c r="F87" s="20"/>
      <c r="G87" s="20"/>
      <c r="H87" s="20"/>
      <c r="I87" s="20"/>
      <c r="J87" s="20"/>
      <c r="K87" s="20"/>
      <c r="L87" s="20"/>
    </row>
    <row r="88" spans="1:29">
      <c r="A88" s="133" t="s">
        <v>1</v>
      </c>
      <c r="B88" s="223" t="s">
        <v>16</v>
      </c>
      <c r="C88" s="223"/>
      <c r="D88" s="134" t="s">
        <v>17</v>
      </c>
      <c r="E88" s="135" t="s">
        <v>4</v>
      </c>
      <c r="F88" s="222" t="s">
        <v>20</v>
      </c>
      <c r="G88" s="222"/>
      <c r="H88" s="222"/>
      <c r="I88" s="222"/>
      <c r="J88" s="136" t="s">
        <v>8</v>
      </c>
      <c r="K88" s="136" t="s">
        <v>12</v>
      </c>
      <c r="L88" s="40"/>
    </row>
    <row r="89" spans="1:29" s="55" customFormat="1">
      <c r="A89" s="130" t="s">
        <v>76</v>
      </c>
      <c r="B89" s="214" t="s">
        <v>78</v>
      </c>
      <c r="C89" s="214"/>
      <c r="D89" s="130"/>
      <c r="E89" s="130" t="s">
        <v>79</v>
      </c>
      <c r="F89" s="215" t="s">
        <v>93</v>
      </c>
      <c r="G89" s="215"/>
      <c r="H89" s="215"/>
      <c r="I89" s="215"/>
      <c r="J89" s="132" t="s">
        <v>80</v>
      </c>
      <c r="K89" s="132"/>
      <c r="L89" s="40"/>
    </row>
    <row r="90" spans="1:29" s="55" customFormat="1">
      <c r="A90" s="20">
        <v>1</v>
      </c>
      <c r="B90" s="73" t="s">
        <v>356</v>
      </c>
      <c r="C90" s="79" t="s">
        <v>357</v>
      </c>
      <c r="D90" s="73">
        <v>1997</v>
      </c>
      <c r="E90" s="80" t="s">
        <v>194</v>
      </c>
      <c r="F90" s="73">
        <v>95</v>
      </c>
      <c r="G90" s="73">
        <v>93</v>
      </c>
      <c r="H90" s="73">
        <v>97</v>
      </c>
      <c r="I90" s="73">
        <v>95</v>
      </c>
      <c r="J90" s="77">
        <v>380</v>
      </c>
      <c r="K90" s="20" t="s">
        <v>287</v>
      </c>
    </row>
    <row r="91" spans="1:29" s="55" customFormat="1">
      <c r="A91" s="20">
        <v>2</v>
      </c>
      <c r="B91" s="73" t="s">
        <v>217</v>
      </c>
      <c r="C91" s="79" t="s">
        <v>218</v>
      </c>
      <c r="D91" s="73">
        <v>1996</v>
      </c>
      <c r="E91" s="80" t="s">
        <v>183</v>
      </c>
      <c r="F91" s="73">
        <v>83</v>
      </c>
      <c r="G91" s="73">
        <v>92</v>
      </c>
      <c r="H91" s="73">
        <v>94</v>
      </c>
      <c r="I91" s="73">
        <v>89</v>
      </c>
      <c r="J91" s="77">
        <v>358</v>
      </c>
      <c r="K91" s="20" t="s">
        <v>14</v>
      </c>
    </row>
    <row r="92" spans="1:29" s="55" customFormat="1">
      <c r="A92" s="20">
        <v>3</v>
      </c>
      <c r="B92" s="63" t="s">
        <v>360</v>
      </c>
      <c r="C92" s="81" t="s">
        <v>369</v>
      </c>
      <c r="D92" s="63">
        <v>2001</v>
      </c>
      <c r="E92" s="82" t="s">
        <v>194</v>
      </c>
      <c r="F92" s="57">
        <v>92</v>
      </c>
      <c r="G92" s="57">
        <v>85</v>
      </c>
      <c r="H92" s="57">
        <v>86</v>
      </c>
      <c r="I92" s="65">
        <v>91</v>
      </c>
      <c r="J92" s="77">
        <v>354</v>
      </c>
      <c r="K92" s="20" t="s">
        <v>14</v>
      </c>
    </row>
    <row r="93" spans="1:29" s="55" customFormat="1">
      <c r="A93" s="20">
        <v>4</v>
      </c>
      <c r="B93" s="66" t="s">
        <v>530</v>
      </c>
      <c r="C93" s="81" t="s">
        <v>531</v>
      </c>
      <c r="D93" s="63">
        <v>2000</v>
      </c>
      <c r="E93" s="66" t="s">
        <v>333</v>
      </c>
      <c r="F93" s="65">
        <v>84</v>
      </c>
      <c r="G93" s="65">
        <v>93</v>
      </c>
      <c r="H93" s="65">
        <v>90</v>
      </c>
      <c r="I93" s="65">
        <v>83</v>
      </c>
      <c r="J93" s="83">
        <v>350</v>
      </c>
      <c r="K93" s="20" t="s">
        <v>14</v>
      </c>
    </row>
    <row r="94" spans="1:29">
      <c r="A94" s="20">
        <v>5</v>
      </c>
      <c r="B94" s="63" t="s">
        <v>374</v>
      </c>
      <c r="C94" s="81" t="s">
        <v>375</v>
      </c>
      <c r="D94" s="63">
        <v>1996</v>
      </c>
      <c r="E94" s="66" t="s">
        <v>239</v>
      </c>
      <c r="F94" s="65">
        <v>91</v>
      </c>
      <c r="G94" s="65">
        <v>83</v>
      </c>
      <c r="H94" s="65">
        <v>86</v>
      </c>
      <c r="I94" s="65">
        <v>87</v>
      </c>
      <c r="J94" s="83">
        <v>347</v>
      </c>
      <c r="K94" s="20" t="s">
        <v>14</v>
      </c>
    </row>
    <row r="95" spans="1:29">
      <c r="A95" s="20">
        <v>6</v>
      </c>
      <c r="B95" s="84" t="s">
        <v>360</v>
      </c>
      <c r="C95" s="81" t="s">
        <v>376</v>
      </c>
      <c r="D95" s="63">
        <v>1997</v>
      </c>
      <c r="E95" s="66" t="s">
        <v>186</v>
      </c>
      <c r="F95" s="65">
        <v>86</v>
      </c>
      <c r="G95" s="65">
        <v>78</v>
      </c>
      <c r="H95" s="65">
        <v>89</v>
      </c>
      <c r="I95" s="65">
        <v>81</v>
      </c>
      <c r="J95" s="83">
        <v>334</v>
      </c>
      <c r="K95" s="20" t="s">
        <v>15</v>
      </c>
    </row>
    <row r="96" spans="1:29">
      <c r="A96" s="20">
        <v>7</v>
      </c>
      <c r="B96" s="84" t="s">
        <v>379</v>
      </c>
      <c r="C96" s="81" t="s">
        <v>380</v>
      </c>
      <c r="D96" s="63">
        <v>1996</v>
      </c>
      <c r="E96" s="66" t="s">
        <v>239</v>
      </c>
      <c r="F96" s="65">
        <v>88</v>
      </c>
      <c r="G96" s="65">
        <v>87</v>
      </c>
      <c r="H96" s="65">
        <v>80</v>
      </c>
      <c r="I96" s="65">
        <v>79</v>
      </c>
      <c r="J96" s="83">
        <v>334</v>
      </c>
      <c r="K96" s="20" t="s">
        <v>15</v>
      </c>
    </row>
    <row r="97" spans="1:12">
      <c r="A97" s="20">
        <v>8</v>
      </c>
      <c r="B97" s="84" t="s">
        <v>370</v>
      </c>
      <c r="C97" s="81" t="s">
        <v>371</v>
      </c>
      <c r="D97" s="63">
        <v>1994</v>
      </c>
      <c r="E97" s="66" t="s">
        <v>309</v>
      </c>
      <c r="F97" s="65">
        <v>80</v>
      </c>
      <c r="G97" s="65">
        <v>91</v>
      </c>
      <c r="H97" s="65">
        <v>84</v>
      </c>
      <c r="I97" s="65">
        <v>76</v>
      </c>
      <c r="J97" s="83">
        <v>331</v>
      </c>
      <c r="K97" s="20" t="s">
        <v>15</v>
      </c>
    </row>
    <row r="98" spans="1:12">
      <c r="A98" s="20">
        <v>9</v>
      </c>
      <c r="B98" s="84" t="s">
        <v>538</v>
      </c>
      <c r="C98" s="81" t="s">
        <v>539</v>
      </c>
      <c r="D98" s="63">
        <v>1997</v>
      </c>
      <c r="E98" s="66" t="s">
        <v>333</v>
      </c>
      <c r="F98" s="65">
        <v>78</v>
      </c>
      <c r="G98" s="65">
        <v>78</v>
      </c>
      <c r="H98" s="65">
        <v>78</v>
      </c>
      <c r="I98" s="65">
        <v>74</v>
      </c>
      <c r="J98" s="83">
        <v>308</v>
      </c>
      <c r="K98" s="20" t="s">
        <v>15</v>
      </c>
    </row>
    <row r="99" spans="1:12">
      <c r="A99" s="20">
        <v>10</v>
      </c>
      <c r="B99" s="84" t="s">
        <v>540</v>
      </c>
      <c r="C99" s="81" t="s">
        <v>541</v>
      </c>
      <c r="D99" s="63">
        <v>2000</v>
      </c>
      <c r="E99" s="66" t="s">
        <v>333</v>
      </c>
      <c r="F99" s="65">
        <v>68</v>
      </c>
      <c r="G99" s="65">
        <v>75</v>
      </c>
      <c r="H99" s="65">
        <v>75</v>
      </c>
      <c r="I99" s="65">
        <v>65</v>
      </c>
      <c r="J99" s="83">
        <v>283</v>
      </c>
      <c r="K99" s="39"/>
      <c r="L99" s="20"/>
    </row>
    <row r="100" spans="1:12">
      <c r="A100" s="20">
        <v>11</v>
      </c>
      <c r="B100" s="84" t="s">
        <v>542</v>
      </c>
      <c r="C100" s="81" t="s">
        <v>543</v>
      </c>
      <c r="D100" s="63">
        <v>1996</v>
      </c>
      <c r="E100" s="66" t="s">
        <v>322</v>
      </c>
      <c r="F100" s="65">
        <v>61</v>
      </c>
      <c r="G100" s="65">
        <v>59</v>
      </c>
      <c r="H100" s="65">
        <v>71</v>
      </c>
      <c r="I100" s="65">
        <v>76</v>
      </c>
      <c r="J100" s="83">
        <v>267</v>
      </c>
      <c r="K100" s="39"/>
      <c r="L100" s="20"/>
    </row>
    <row r="101" spans="1:12">
      <c r="A101" s="20">
        <v>12</v>
      </c>
      <c r="B101" s="84" t="s">
        <v>544</v>
      </c>
      <c r="C101" s="81" t="s">
        <v>545</v>
      </c>
      <c r="D101" s="63">
        <v>1996</v>
      </c>
      <c r="E101" s="66" t="s">
        <v>322</v>
      </c>
      <c r="F101" s="65">
        <v>71</v>
      </c>
      <c r="G101" s="65">
        <v>72</v>
      </c>
      <c r="H101" s="65">
        <v>60</v>
      </c>
      <c r="I101" s="65">
        <v>64</v>
      </c>
      <c r="J101" s="83">
        <v>267</v>
      </c>
      <c r="K101" s="39"/>
      <c r="L101" s="20"/>
    </row>
  </sheetData>
  <mergeCells count="27">
    <mergeCell ref="P52:Q52"/>
    <mergeCell ref="V52:AB52"/>
    <mergeCell ref="B50:C50"/>
    <mergeCell ref="F50:I50"/>
    <mergeCell ref="B89:C89"/>
    <mergeCell ref="F89:I89"/>
    <mergeCell ref="A80:K80"/>
    <mergeCell ref="A81:K81"/>
    <mergeCell ref="B88:C88"/>
    <mergeCell ref="F88:I88"/>
    <mergeCell ref="F49:I49"/>
    <mergeCell ref="A1:O1"/>
    <mergeCell ref="A2:O2"/>
    <mergeCell ref="O41:AF41"/>
    <mergeCell ref="O42:AF42"/>
    <mergeCell ref="A41:K41"/>
    <mergeCell ref="A42:K42"/>
    <mergeCell ref="P2:R2"/>
    <mergeCell ref="P51:Q51"/>
    <mergeCell ref="V51:AB51"/>
    <mergeCell ref="B9:C9"/>
    <mergeCell ref="H9:N9"/>
    <mergeCell ref="B10:C10"/>
    <mergeCell ref="H10:N10"/>
    <mergeCell ref="F9:G9"/>
    <mergeCell ref="F10:G10"/>
    <mergeCell ref="B49:C49"/>
  </mergeCells>
  <phoneticPr fontId="0" type="noConversion"/>
  <pageMargins left="0.39370078740157483" right="7.874015748031496E-2" top="0.51181102362204722" bottom="0.11811023622047245" header="0" footer="0"/>
  <pageSetup paperSize="9" scale="89" orientation="landscape" r:id="rId1"/>
  <rowBreaks count="1" manualBreakCount="1">
    <brk id="3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AE65"/>
  <sheetViews>
    <sheetView topLeftCell="A18" zoomScaleNormal="100" workbookViewId="0">
      <selection activeCell="O39" sqref="O39"/>
    </sheetView>
  </sheetViews>
  <sheetFormatPr defaultColWidth="9.1796875" defaultRowHeight="15.5"/>
  <cols>
    <col min="1" max="1" width="6.26953125" style="20" customWidth="1"/>
    <col min="2" max="2" width="13.453125" style="20" customWidth="1"/>
    <col min="3" max="3" width="19.7265625" style="20" customWidth="1"/>
    <col min="4" max="4" width="9" style="55" customWidth="1"/>
    <col min="5" max="5" width="13.26953125" style="20" customWidth="1"/>
    <col min="6" max="6" width="4" style="20" bestFit="1" customWidth="1"/>
    <col min="7" max="7" width="4.7265625" style="20" bestFit="1" customWidth="1"/>
    <col min="8" max="8" width="6.1796875" style="20" customWidth="1"/>
    <col min="9" max="9" width="7.453125" style="20" customWidth="1"/>
    <col min="10" max="10" width="4" style="20" bestFit="1" customWidth="1"/>
    <col min="11" max="11" width="4.7265625" style="20" bestFit="1" customWidth="1"/>
    <col min="12" max="12" width="6.54296875" style="20" customWidth="1"/>
    <col min="13" max="13" width="9.453125" style="55" bestFit="1" customWidth="1"/>
    <col min="14" max="14" width="9" style="20" bestFit="1" customWidth="1"/>
    <col min="15" max="15" width="8" style="32" bestFit="1" customWidth="1"/>
    <col min="16" max="16" width="8" style="32" customWidth="1"/>
    <col min="17" max="17" width="5.1796875" style="32" customWidth="1"/>
    <col min="18" max="18" width="13.54296875" style="55" customWidth="1"/>
    <col min="19" max="19" width="19.54296875" style="55" customWidth="1"/>
    <col min="20" max="20" width="9" style="55" customWidth="1"/>
    <col min="21" max="21" width="15" style="55" customWidth="1"/>
    <col min="22" max="29" width="5.7265625" style="55" customWidth="1"/>
    <col min="30" max="30" width="13.7265625" style="55" customWidth="1"/>
    <col min="31" max="16384" width="9.1796875" style="55"/>
  </cols>
  <sheetData>
    <row r="1" spans="1:14" ht="17.5">
      <c r="A1" s="211" t="s">
        <v>73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118"/>
    </row>
    <row r="2" spans="1:14" ht="17.5">
      <c r="A2" s="211" t="s">
        <v>74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118"/>
    </row>
    <row r="3" spans="1:14" ht="17.5">
      <c r="A3" s="2" t="s">
        <v>0</v>
      </c>
      <c r="B3" s="119"/>
      <c r="C3" s="119"/>
      <c r="D3" s="119"/>
      <c r="E3" s="119"/>
      <c r="F3" s="119"/>
      <c r="G3" s="119"/>
      <c r="H3" s="119"/>
      <c r="I3" s="119"/>
      <c r="J3" s="119"/>
      <c r="K3" s="31" t="s">
        <v>89</v>
      </c>
      <c r="L3" s="1"/>
      <c r="M3" s="1"/>
      <c r="N3" s="31"/>
    </row>
    <row r="4" spans="1:14">
      <c r="A4" s="1" t="s">
        <v>72</v>
      </c>
      <c r="B4" s="2"/>
      <c r="C4" s="3"/>
      <c r="D4" s="4"/>
      <c r="E4" s="1"/>
      <c r="F4" s="3"/>
      <c r="G4" s="3"/>
      <c r="H4" s="5"/>
      <c r="I4" s="3"/>
      <c r="J4" s="3"/>
      <c r="K4" s="31" t="s">
        <v>90</v>
      </c>
      <c r="L4" s="31"/>
      <c r="M4" s="1"/>
      <c r="N4" s="31"/>
    </row>
    <row r="5" spans="1:14">
      <c r="A5" s="55"/>
      <c r="C5" s="55"/>
      <c r="E5" s="55"/>
      <c r="F5" s="55"/>
      <c r="G5" s="55"/>
      <c r="H5" s="55"/>
      <c r="I5" s="55"/>
      <c r="J5" s="55"/>
      <c r="K5" s="55"/>
      <c r="L5" s="55"/>
      <c r="N5" s="55"/>
    </row>
    <row r="6" spans="1:14">
      <c r="A6" s="69" t="s">
        <v>146</v>
      </c>
      <c r="B6" s="69"/>
      <c r="C6" s="69"/>
      <c r="D6" s="69"/>
      <c r="E6" s="55"/>
      <c r="F6" s="55"/>
      <c r="G6" s="55"/>
      <c r="H6" s="55"/>
      <c r="I6" s="55"/>
      <c r="J6" s="55"/>
      <c r="K6" s="55"/>
      <c r="L6" s="55"/>
      <c r="N6" s="55"/>
    </row>
    <row r="7" spans="1:14">
      <c r="A7" s="137" t="s">
        <v>147</v>
      </c>
      <c r="B7" s="69"/>
      <c r="C7" s="69"/>
      <c r="D7" s="69"/>
      <c r="E7" s="55"/>
      <c r="F7" s="55"/>
      <c r="G7" s="55"/>
      <c r="H7" s="55"/>
      <c r="I7" s="55"/>
      <c r="J7" s="55"/>
      <c r="K7" s="55"/>
      <c r="L7" s="55"/>
      <c r="N7" s="55"/>
    </row>
    <row r="8" spans="1:14">
      <c r="A8" s="55"/>
      <c r="C8" s="55"/>
      <c r="E8" s="55"/>
      <c r="F8" s="55"/>
      <c r="G8" s="55"/>
      <c r="H8" s="55"/>
      <c r="I8" s="55"/>
      <c r="J8" s="55"/>
      <c r="K8" s="55"/>
      <c r="L8" s="55"/>
      <c r="N8" s="55"/>
    </row>
    <row r="9" spans="1:14">
      <c r="A9" s="138" t="s">
        <v>18</v>
      </c>
      <c r="B9" s="229" t="s">
        <v>16</v>
      </c>
      <c r="C9" s="229"/>
      <c r="D9" s="139" t="s">
        <v>3</v>
      </c>
      <c r="E9" s="140" t="s">
        <v>4</v>
      </c>
      <c r="F9" s="98"/>
      <c r="G9" s="98"/>
      <c r="H9" s="98"/>
      <c r="I9" s="98"/>
      <c r="J9" s="98"/>
      <c r="K9" s="98"/>
      <c r="L9" s="98"/>
      <c r="N9" s="141" t="s">
        <v>19</v>
      </c>
    </row>
    <row r="10" spans="1:14">
      <c r="A10" s="142" t="s">
        <v>76</v>
      </c>
      <c r="B10" s="230" t="s">
        <v>78</v>
      </c>
      <c r="C10" s="230"/>
      <c r="D10" s="143"/>
      <c r="E10" s="144" t="s">
        <v>79</v>
      </c>
      <c r="F10" s="144"/>
      <c r="G10" s="144"/>
      <c r="H10" s="144"/>
      <c r="I10" s="144"/>
      <c r="J10" s="144"/>
      <c r="K10" s="144"/>
      <c r="L10" s="144"/>
      <c r="M10" s="144"/>
      <c r="N10" s="145" t="s">
        <v>80</v>
      </c>
    </row>
    <row r="11" spans="1:14">
      <c r="A11" s="57">
        <v>1</v>
      </c>
      <c r="B11" s="55" t="s">
        <v>176</v>
      </c>
      <c r="C11" s="2" t="s">
        <v>177</v>
      </c>
      <c r="D11" s="20">
        <v>1964</v>
      </c>
      <c r="E11" s="2" t="s">
        <v>173</v>
      </c>
      <c r="F11" s="85">
        <v>1</v>
      </c>
      <c r="G11" s="85">
        <v>2</v>
      </c>
      <c r="H11" s="85">
        <v>3</v>
      </c>
      <c r="I11" s="85">
        <v>3</v>
      </c>
      <c r="J11" s="85">
        <v>3</v>
      </c>
      <c r="K11" s="85">
        <v>4</v>
      </c>
      <c r="L11" s="85">
        <v>2</v>
      </c>
      <c r="M11" s="85">
        <v>2</v>
      </c>
      <c r="N11" s="59">
        <f t="shared" ref="N11:N16" si="0">SUM(F11:M11)</f>
        <v>20</v>
      </c>
    </row>
    <row r="12" spans="1:14">
      <c r="A12" s="20">
        <v>2</v>
      </c>
      <c r="B12" s="25" t="s">
        <v>192</v>
      </c>
      <c r="C12" s="2" t="s">
        <v>347</v>
      </c>
      <c r="D12" s="20">
        <v>1973</v>
      </c>
      <c r="E12" s="2" t="s">
        <v>194</v>
      </c>
      <c r="F12" s="85">
        <v>1</v>
      </c>
      <c r="G12" s="85">
        <v>5</v>
      </c>
      <c r="H12" s="85">
        <v>3</v>
      </c>
      <c r="I12" s="85">
        <v>1</v>
      </c>
      <c r="J12" s="85">
        <v>3</v>
      </c>
      <c r="K12" s="85">
        <v>2</v>
      </c>
      <c r="L12" s="85">
        <v>0</v>
      </c>
      <c r="M12" s="85">
        <v>0</v>
      </c>
      <c r="N12" s="59">
        <f t="shared" si="0"/>
        <v>15</v>
      </c>
    </row>
    <row r="13" spans="1:14">
      <c r="A13" s="57">
        <v>3</v>
      </c>
      <c r="B13" s="55" t="s">
        <v>192</v>
      </c>
      <c r="C13" s="2" t="s">
        <v>193</v>
      </c>
      <c r="D13" s="20">
        <v>1973</v>
      </c>
      <c r="E13" s="2" t="s">
        <v>194</v>
      </c>
      <c r="F13" s="85">
        <v>1</v>
      </c>
      <c r="G13" s="85">
        <v>4</v>
      </c>
      <c r="H13" s="85">
        <v>3</v>
      </c>
      <c r="I13" s="85">
        <v>1</v>
      </c>
      <c r="J13" s="85">
        <v>2</v>
      </c>
      <c r="K13" s="85">
        <v>1</v>
      </c>
      <c r="L13" s="85">
        <v>1</v>
      </c>
      <c r="M13" s="85"/>
      <c r="N13" s="59">
        <f t="shared" si="0"/>
        <v>13</v>
      </c>
    </row>
    <row r="14" spans="1:14">
      <c r="A14" s="57">
        <v>4</v>
      </c>
      <c r="B14" s="55" t="s">
        <v>181</v>
      </c>
      <c r="C14" s="2" t="s">
        <v>182</v>
      </c>
      <c r="D14" s="20">
        <v>1993</v>
      </c>
      <c r="E14" s="2" t="s">
        <v>183</v>
      </c>
      <c r="F14" s="85">
        <v>3</v>
      </c>
      <c r="G14" s="85">
        <v>2</v>
      </c>
      <c r="H14" s="85">
        <v>1</v>
      </c>
      <c r="I14" s="85">
        <v>1</v>
      </c>
      <c r="J14" s="85">
        <v>2</v>
      </c>
      <c r="K14" s="85">
        <v>0</v>
      </c>
      <c r="L14" s="85"/>
      <c r="M14" s="85"/>
      <c r="N14" s="59">
        <f t="shared" si="0"/>
        <v>9</v>
      </c>
    </row>
    <row r="15" spans="1:14">
      <c r="A15" s="57">
        <v>5</v>
      </c>
      <c r="B15" s="55" t="s">
        <v>171</v>
      </c>
      <c r="C15" s="2" t="s">
        <v>172</v>
      </c>
      <c r="D15" s="20">
        <v>1976</v>
      </c>
      <c r="E15" s="2" t="s">
        <v>173</v>
      </c>
      <c r="F15" s="85">
        <v>2</v>
      </c>
      <c r="G15" s="85">
        <v>1</v>
      </c>
      <c r="H15" s="85">
        <v>1</v>
      </c>
      <c r="I15" s="85">
        <v>3</v>
      </c>
      <c r="J15" s="85">
        <v>1</v>
      </c>
      <c r="K15" s="85"/>
      <c r="L15" s="85"/>
      <c r="M15" s="85"/>
      <c r="N15" s="59">
        <f t="shared" si="0"/>
        <v>8</v>
      </c>
    </row>
    <row r="16" spans="1:14">
      <c r="A16" s="57">
        <v>6</v>
      </c>
      <c r="B16" s="25" t="s">
        <v>307</v>
      </c>
      <c r="C16" s="48" t="s">
        <v>308</v>
      </c>
      <c r="D16" s="10">
        <v>1975</v>
      </c>
      <c r="E16" s="2" t="s">
        <v>309</v>
      </c>
      <c r="F16" s="85">
        <v>1</v>
      </c>
      <c r="G16" s="85">
        <v>0</v>
      </c>
      <c r="H16" s="85">
        <v>2</v>
      </c>
      <c r="I16" s="85">
        <v>2</v>
      </c>
      <c r="J16" s="85"/>
      <c r="K16" s="85"/>
      <c r="L16" s="85"/>
      <c r="M16" s="85"/>
      <c r="N16" s="59">
        <f t="shared" si="0"/>
        <v>5</v>
      </c>
    </row>
    <row r="18" spans="1:31" s="1" customFormat="1" ht="17.5">
      <c r="A18" s="211" t="s">
        <v>73</v>
      </c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118"/>
      <c r="O18" s="118"/>
      <c r="P18" s="118"/>
      <c r="AE18" s="118"/>
    </row>
    <row r="19" spans="1:31" s="1" customFormat="1" ht="17.5">
      <c r="A19" s="211" t="s">
        <v>74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11"/>
      <c r="L19" s="211"/>
      <c r="M19" s="211"/>
      <c r="N19" s="118"/>
      <c r="O19" s="118"/>
      <c r="P19" s="118"/>
      <c r="AE19" s="118"/>
    </row>
    <row r="20" spans="1:31" s="1" customFormat="1" ht="17.5">
      <c r="A20" s="2" t="s">
        <v>0</v>
      </c>
      <c r="B20" s="119"/>
      <c r="C20" s="119"/>
      <c r="D20" s="119"/>
      <c r="E20" s="119"/>
      <c r="F20" s="119"/>
      <c r="G20" s="119"/>
      <c r="H20" s="119"/>
      <c r="I20" s="119"/>
      <c r="J20" s="119"/>
      <c r="M20" s="31" t="s">
        <v>134</v>
      </c>
      <c r="N20" s="31"/>
      <c r="O20" s="31"/>
      <c r="P20" s="31"/>
      <c r="AE20" s="31"/>
    </row>
    <row r="21" spans="1:31" s="1" customFormat="1">
      <c r="A21" s="1" t="s">
        <v>72</v>
      </c>
      <c r="B21" s="2"/>
      <c r="C21" s="3"/>
      <c r="D21" s="4"/>
      <c r="F21" s="3"/>
      <c r="G21" s="3"/>
      <c r="H21" s="5"/>
      <c r="I21" s="3"/>
      <c r="J21" s="3"/>
      <c r="L21" s="31"/>
      <c r="M21" s="31" t="s">
        <v>135</v>
      </c>
      <c r="N21" s="31"/>
    </row>
    <row r="22" spans="1:31">
      <c r="A22" s="21"/>
      <c r="B22" s="16"/>
      <c r="C22" s="3"/>
      <c r="D22" s="4"/>
      <c r="E22" s="1"/>
      <c r="F22" s="3"/>
      <c r="G22" s="3"/>
      <c r="H22" s="3"/>
      <c r="I22" s="3"/>
      <c r="J22" s="3"/>
      <c r="K22" s="3"/>
      <c r="L22" s="3"/>
      <c r="N22" s="55"/>
      <c r="O22" s="55"/>
      <c r="P22" s="55"/>
      <c r="Q22" s="55"/>
    </row>
    <row r="23" spans="1:31">
      <c r="A23" s="69" t="s">
        <v>142</v>
      </c>
      <c r="B23" s="69"/>
      <c r="C23" s="69"/>
      <c r="D23" s="69"/>
      <c r="H23" s="36"/>
      <c r="L23" s="36"/>
      <c r="M23" s="36"/>
      <c r="N23" s="36"/>
      <c r="O23" s="36"/>
      <c r="P23" s="36"/>
      <c r="Q23" s="55"/>
    </row>
    <row r="24" spans="1:31">
      <c r="A24" s="137" t="s">
        <v>143</v>
      </c>
      <c r="B24" s="42"/>
      <c r="H24" s="36"/>
      <c r="L24" s="36"/>
      <c r="M24" s="36"/>
      <c r="N24" s="36"/>
      <c r="O24" s="36"/>
      <c r="P24" s="36"/>
      <c r="Q24" s="55"/>
    </row>
    <row r="25" spans="1:31">
      <c r="B25" s="16"/>
      <c r="H25" s="36"/>
      <c r="L25" s="36"/>
      <c r="M25" s="36"/>
      <c r="N25" s="36"/>
      <c r="O25" s="36"/>
      <c r="P25" s="36"/>
      <c r="Q25" s="55"/>
    </row>
    <row r="26" spans="1:31">
      <c r="A26" s="138" t="s">
        <v>18</v>
      </c>
      <c r="B26" s="229" t="s">
        <v>16</v>
      </c>
      <c r="C26" s="229"/>
      <c r="D26" s="139" t="s">
        <v>3</v>
      </c>
      <c r="E26" s="140" t="s">
        <v>4</v>
      </c>
      <c r="F26" s="231" t="s">
        <v>20</v>
      </c>
      <c r="G26" s="231"/>
      <c r="H26" s="231"/>
      <c r="I26" s="141"/>
      <c r="J26" s="231" t="s">
        <v>20</v>
      </c>
      <c r="K26" s="231"/>
      <c r="L26" s="231"/>
      <c r="M26" s="141"/>
      <c r="N26" s="141" t="s">
        <v>8</v>
      </c>
      <c r="P26" s="141" t="s">
        <v>12</v>
      </c>
      <c r="Q26" s="55"/>
    </row>
    <row r="27" spans="1:31">
      <c r="A27" s="142" t="s">
        <v>76</v>
      </c>
      <c r="B27" s="230" t="s">
        <v>78</v>
      </c>
      <c r="C27" s="230"/>
      <c r="D27" s="143"/>
      <c r="E27" s="144" t="s">
        <v>79</v>
      </c>
      <c r="F27" s="232" t="s">
        <v>93</v>
      </c>
      <c r="G27" s="232"/>
      <c r="H27" s="232"/>
      <c r="I27" s="145"/>
      <c r="J27" s="232" t="s">
        <v>93</v>
      </c>
      <c r="K27" s="232"/>
      <c r="L27" s="232"/>
      <c r="M27" s="145"/>
      <c r="N27" s="145" t="s">
        <v>80</v>
      </c>
      <c r="O27" s="145"/>
      <c r="P27" s="145"/>
      <c r="Q27" s="55"/>
    </row>
    <row r="28" spans="1:31" s="62" customFormat="1">
      <c r="A28" s="42">
        <v>1</v>
      </c>
      <c r="B28" s="55" t="s">
        <v>192</v>
      </c>
      <c r="C28" s="2" t="s">
        <v>193</v>
      </c>
      <c r="D28" s="20">
        <v>1973</v>
      </c>
      <c r="E28" s="2" t="s">
        <v>194</v>
      </c>
      <c r="F28" s="20">
        <v>93</v>
      </c>
      <c r="G28" s="20">
        <v>91</v>
      </c>
      <c r="H28" s="57">
        <v>94</v>
      </c>
      <c r="I28" s="58">
        <v>278</v>
      </c>
      <c r="J28" s="20">
        <v>100</v>
      </c>
      <c r="K28" s="20">
        <v>95</v>
      </c>
      <c r="L28" s="57">
        <v>87</v>
      </c>
      <c r="M28" s="36">
        <v>282</v>
      </c>
      <c r="N28" s="72">
        <v>560</v>
      </c>
      <c r="O28" s="57" t="s">
        <v>141</v>
      </c>
      <c r="P28" s="57" t="s">
        <v>13</v>
      </c>
      <c r="AE28" s="60"/>
    </row>
    <row r="29" spans="1:31">
      <c r="A29" s="42">
        <v>2</v>
      </c>
      <c r="B29" s="55" t="s">
        <v>171</v>
      </c>
      <c r="C29" s="2" t="s">
        <v>172</v>
      </c>
      <c r="D29" s="20">
        <v>1976</v>
      </c>
      <c r="E29" s="2" t="s">
        <v>173</v>
      </c>
      <c r="F29" s="20">
        <v>95</v>
      </c>
      <c r="G29" s="20">
        <v>90</v>
      </c>
      <c r="H29" s="57">
        <v>89</v>
      </c>
      <c r="I29" s="58">
        <v>274</v>
      </c>
      <c r="J29" s="20">
        <v>99</v>
      </c>
      <c r="K29" s="20">
        <v>99</v>
      </c>
      <c r="L29" s="57">
        <v>85</v>
      </c>
      <c r="M29" s="36">
        <v>283</v>
      </c>
      <c r="N29" s="72">
        <v>557</v>
      </c>
      <c r="O29" s="57" t="s">
        <v>141</v>
      </c>
      <c r="P29" s="57" t="s">
        <v>13</v>
      </c>
      <c r="Q29" s="55"/>
      <c r="AE29" s="60"/>
    </row>
    <row r="30" spans="1:31" s="62" customFormat="1">
      <c r="A30" s="42">
        <v>3</v>
      </c>
      <c r="B30" s="55" t="s">
        <v>181</v>
      </c>
      <c r="C30" s="2" t="s">
        <v>182</v>
      </c>
      <c r="D30" s="20">
        <v>1993</v>
      </c>
      <c r="E30" s="2" t="s">
        <v>183</v>
      </c>
      <c r="F30" s="20">
        <v>90</v>
      </c>
      <c r="G30" s="20">
        <v>94</v>
      </c>
      <c r="H30" s="57">
        <v>87</v>
      </c>
      <c r="I30" s="58">
        <v>271</v>
      </c>
      <c r="J30" s="20">
        <v>97</v>
      </c>
      <c r="K30" s="20">
        <v>96</v>
      </c>
      <c r="L30" s="57">
        <v>89</v>
      </c>
      <c r="M30" s="36">
        <v>282</v>
      </c>
      <c r="N30" s="72">
        <v>553</v>
      </c>
      <c r="O30" s="57" t="s">
        <v>141</v>
      </c>
      <c r="P30" s="57" t="s">
        <v>13</v>
      </c>
      <c r="AE30" s="60"/>
    </row>
    <row r="31" spans="1:31" s="62" customFormat="1">
      <c r="A31" s="42">
        <v>4</v>
      </c>
      <c r="B31" s="55" t="s">
        <v>176</v>
      </c>
      <c r="C31" s="2" t="s">
        <v>177</v>
      </c>
      <c r="D31" s="20">
        <v>1964</v>
      </c>
      <c r="E31" s="2" t="s">
        <v>173</v>
      </c>
      <c r="F31" s="20">
        <v>95</v>
      </c>
      <c r="G31" s="20">
        <v>96</v>
      </c>
      <c r="H31" s="57">
        <v>93</v>
      </c>
      <c r="I31" s="58">
        <v>284</v>
      </c>
      <c r="J31" s="20">
        <v>96</v>
      </c>
      <c r="K31" s="20">
        <v>93</v>
      </c>
      <c r="L31" s="57">
        <v>79</v>
      </c>
      <c r="M31" s="36">
        <v>268</v>
      </c>
      <c r="N31" s="72">
        <v>552</v>
      </c>
      <c r="O31" s="57" t="s">
        <v>141</v>
      </c>
      <c r="P31" s="57" t="s">
        <v>13</v>
      </c>
      <c r="AE31" s="60"/>
    </row>
    <row r="32" spans="1:31" s="62" customFormat="1">
      <c r="A32" s="42">
        <v>5</v>
      </c>
      <c r="B32" s="25" t="s">
        <v>307</v>
      </c>
      <c r="C32" s="48" t="s">
        <v>308</v>
      </c>
      <c r="D32" s="10">
        <v>1975</v>
      </c>
      <c r="E32" s="2" t="s">
        <v>309</v>
      </c>
      <c r="F32" s="20">
        <v>94</v>
      </c>
      <c r="G32" s="20">
        <v>91</v>
      </c>
      <c r="H32" s="57">
        <v>87</v>
      </c>
      <c r="I32" s="58">
        <v>272</v>
      </c>
      <c r="J32" s="20">
        <v>96</v>
      </c>
      <c r="K32" s="20">
        <v>90</v>
      </c>
      <c r="L32" s="57">
        <v>91</v>
      </c>
      <c r="M32" s="36">
        <v>277</v>
      </c>
      <c r="N32" s="72">
        <v>549</v>
      </c>
      <c r="O32" s="57" t="s">
        <v>141</v>
      </c>
      <c r="P32" s="57" t="s">
        <v>14</v>
      </c>
      <c r="AE32" s="60"/>
    </row>
    <row r="33" spans="1:31" s="62" customFormat="1">
      <c r="A33" s="42">
        <v>6</v>
      </c>
      <c r="B33" s="25" t="s">
        <v>192</v>
      </c>
      <c r="C33" s="2" t="s">
        <v>347</v>
      </c>
      <c r="D33" s="20">
        <v>1973</v>
      </c>
      <c r="E33" s="2" t="s">
        <v>194</v>
      </c>
      <c r="F33" s="20">
        <v>95</v>
      </c>
      <c r="G33" s="20">
        <v>91</v>
      </c>
      <c r="H33" s="57">
        <v>93</v>
      </c>
      <c r="I33" s="58">
        <v>279</v>
      </c>
      <c r="J33" s="20">
        <v>93</v>
      </c>
      <c r="K33" s="20">
        <v>89</v>
      </c>
      <c r="L33" s="57">
        <v>88</v>
      </c>
      <c r="M33" s="36">
        <v>270</v>
      </c>
      <c r="N33" s="72">
        <v>549</v>
      </c>
      <c r="O33" s="20" t="s">
        <v>141</v>
      </c>
      <c r="P33" s="57" t="s">
        <v>14</v>
      </c>
      <c r="AE33" s="60"/>
    </row>
    <row r="34" spans="1:31" s="62" customFormat="1">
      <c r="A34" s="42">
        <v>7</v>
      </c>
      <c r="B34" s="55" t="s">
        <v>204</v>
      </c>
      <c r="C34" s="2" t="s">
        <v>205</v>
      </c>
      <c r="D34" s="20">
        <v>1959</v>
      </c>
      <c r="E34" s="2" t="s">
        <v>173</v>
      </c>
      <c r="F34" s="20">
        <v>94</v>
      </c>
      <c r="G34" s="20">
        <v>90</v>
      </c>
      <c r="H34" s="57">
        <v>91</v>
      </c>
      <c r="I34" s="58">
        <v>275</v>
      </c>
      <c r="J34" s="20">
        <v>92</v>
      </c>
      <c r="K34" s="20">
        <v>89</v>
      </c>
      <c r="L34" s="57">
        <v>86</v>
      </c>
      <c r="M34" s="36">
        <v>267</v>
      </c>
      <c r="N34" s="72">
        <v>542</v>
      </c>
      <c r="O34" s="20"/>
      <c r="P34" s="57" t="s">
        <v>14</v>
      </c>
      <c r="Q34" s="20"/>
      <c r="S34" s="63"/>
      <c r="T34" s="36"/>
      <c r="U34" s="36"/>
      <c r="V34" s="36"/>
      <c r="W34" s="36"/>
      <c r="X34" s="36"/>
      <c r="Y34" s="36"/>
      <c r="Z34" s="36"/>
      <c r="AA34" s="36"/>
      <c r="AB34" s="57"/>
      <c r="AC34" s="57"/>
      <c r="AD34" s="60"/>
      <c r="AE34" s="60"/>
    </row>
    <row r="35" spans="1:31" s="62" customFormat="1">
      <c r="A35" s="42">
        <v>8</v>
      </c>
      <c r="B35" s="25" t="s">
        <v>178</v>
      </c>
      <c r="C35" s="2" t="s">
        <v>179</v>
      </c>
      <c r="D35" s="20">
        <v>1976</v>
      </c>
      <c r="E35" s="2" t="s">
        <v>180</v>
      </c>
      <c r="F35" s="20">
        <v>95</v>
      </c>
      <c r="G35" s="20">
        <v>89</v>
      </c>
      <c r="H35" s="57">
        <v>85</v>
      </c>
      <c r="I35" s="58">
        <v>269</v>
      </c>
      <c r="J35" s="20">
        <v>95</v>
      </c>
      <c r="K35" s="20">
        <v>96</v>
      </c>
      <c r="L35" s="57">
        <v>81</v>
      </c>
      <c r="M35" s="36">
        <v>272</v>
      </c>
      <c r="N35" s="72">
        <v>541</v>
      </c>
      <c r="O35" s="20"/>
      <c r="P35" s="57" t="s">
        <v>14</v>
      </c>
      <c r="Q35" s="20"/>
      <c r="S35" s="63"/>
      <c r="T35" s="36"/>
      <c r="U35" s="36"/>
      <c r="V35" s="36"/>
      <c r="W35" s="36"/>
      <c r="X35" s="36"/>
      <c r="Y35" s="36"/>
      <c r="Z35" s="36"/>
      <c r="AA35" s="36"/>
      <c r="AB35" s="57"/>
      <c r="AC35" s="57"/>
      <c r="AD35" s="60"/>
      <c r="AE35" s="60"/>
    </row>
    <row r="36" spans="1:31" s="62" customFormat="1">
      <c r="A36" s="42">
        <v>9</v>
      </c>
      <c r="B36" s="25" t="s">
        <v>524</v>
      </c>
      <c r="C36" s="2" t="s">
        <v>525</v>
      </c>
      <c r="D36" s="20">
        <v>1990</v>
      </c>
      <c r="E36" s="2" t="s">
        <v>224</v>
      </c>
      <c r="F36" s="20">
        <v>94</v>
      </c>
      <c r="G36" s="20">
        <v>93</v>
      </c>
      <c r="H36" s="57">
        <v>76</v>
      </c>
      <c r="I36" s="58">
        <v>263</v>
      </c>
      <c r="J36" s="20">
        <v>91</v>
      </c>
      <c r="K36" s="20">
        <v>92</v>
      </c>
      <c r="L36" s="57">
        <v>89</v>
      </c>
      <c r="M36" s="36">
        <v>272</v>
      </c>
      <c r="N36" s="72">
        <v>535</v>
      </c>
      <c r="O36" s="20"/>
      <c r="P36" s="57" t="s">
        <v>15</v>
      </c>
      <c r="Q36" s="20"/>
    </row>
    <row r="37" spans="1:31" s="62" customFormat="1">
      <c r="A37" s="42">
        <v>10</v>
      </c>
      <c r="B37" s="21" t="s">
        <v>184</v>
      </c>
      <c r="C37" s="2" t="s">
        <v>185</v>
      </c>
      <c r="D37" s="20">
        <v>1967</v>
      </c>
      <c r="E37" s="2" t="s">
        <v>186</v>
      </c>
      <c r="F37" s="20">
        <v>93</v>
      </c>
      <c r="G37" s="20">
        <v>85</v>
      </c>
      <c r="H37" s="57">
        <v>89</v>
      </c>
      <c r="I37" s="58">
        <v>267</v>
      </c>
      <c r="J37" s="20">
        <v>94</v>
      </c>
      <c r="K37" s="20">
        <v>89</v>
      </c>
      <c r="L37" s="57">
        <v>80</v>
      </c>
      <c r="M37" s="36">
        <v>263</v>
      </c>
      <c r="N37" s="72">
        <v>530</v>
      </c>
      <c r="O37" s="20"/>
      <c r="P37" s="57" t="s">
        <v>15</v>
      </c>
      <c r="Q37" s="20"/>
    </row>
    <row r="38" spans="1:31" s="62" customFormat="1">
      <c r="A38" s="42">
        <v>11</v>
      </c>
      <c r="B38" s="55" t="s">
        <v>526</v>
      </c>
      <c r="C38" s="2" t="s">
        <v>527</v>
      </c>
      <c r="D38" s="20">
        <v>1997</v>
      </c>
      <c r="E38" s="2" t="s">
        <v>224</v>
      </c>
      <c r="F38" s="20">
        <v>92</v>
      </c>
      <c r="G38" s="20">
        <v>92</v>
      </c>
      <c r="H38" s="57">
        <v>81</v>
      </c>
      <c r="I38" s="58">
        <v>265</v>
      </c>
      <c r="J38" s="20">
        <v>93</v>
      </c>
      <c r="K38" s="20">
        <v>91</v>
      </c>
      <c r="L38" s="57">
        <v>80</v>
      </c>
      <c r="M38" s="36">
        <v>264</v>
      </c>
      <c r="N38" s="72">
        <v>529</v>
      </c>
      <c r="O38" s="20"/>
      <c r="P38" s="57" t="s">
        <v>15</v>
      </c>
      <c r="Q38" s="20"/>
    </row>
    <row r="39" spans="1:31" s="62" customFormat="1">
      <c r="A39" s="42">
        <v>12</v>
      </c>
      <c r="B39" s="2" t="s">
        <v>312</v>
      </c>
      <c r="C39" s="2" t="s">
        <v>313</v>
      </c>
      <c r="D39" s="20">
        <v>1959</v>
      </c>
      <c r="E39" s="2" t="s">
        <v>314</v>
      </c>
      <c r="F39" s="20">
        <v>92</v>
      </c>
      <c r="G39" s="20">
        <v>79</v>
      </c>
      <c r="H39" s="57">
        <v>84</v>
      </c>
      <c r="I39" s="58">
        <v>255</v>
      </c>
      <c r="J39" s="20">
        <v>86</v>
      </c>
      <c r="K39" s="20">
        <v>92</v>
      </c>
      <c r="L39" s="57">
        <v>90</v>
      </c>
      <c r="M39" s="36">
        <v>268</v>
      </c>
      <c r="N39" s="72">
        <v>523</v>
      </c>
      <c r="O39" s="20"/>
      <c r="P39" s="57" t="s">
        <v>15</v>
      </c>
      <c r="Q39" s="20"/>
    </row>
    <row r="40" spans="1:31" s="62" customFormat="1">
      <c r="A40" s="42">
        <v>13</v>
      </c>
      <c r="B40" s="55" t="s">
        <v>315</v>
      </c>
      <c r="C40" s="2" t="s">
        <v>316</v>
      </c>
      <c r="D40" s="20">
        <v>1996</v>
      </c>
      <c r="E40" s="2" t="s">
        <v>317</v>
      </c>
      <c r="F40" s="20">
        <v>93</v>
      </c>
      <c r="G40" s="20">
        <v>93</v>
      </c>
      <c r="H40" s="57">
        <v>70</v>
      </c>
      <c r="I40" s="58">
        <v>256</v>
      </c>
      <c r="J40" s="20">
        <v>85</v>
      </c>
      <c r="K40" s="20">
        <v>87</v>
      </c>
      <c r="L40" s="57">
        <v>80</v>
      </c>
      <c r="M40" s="36">
        <v>252</v>
      </c>
      <c r="N40" s="72">
        <v>508</v>
      </c>
      <c r="O40" s="20"/>
      <c r="P40" s="57"/>
      <c r="Q40" s="20"/>
    </row>
    <row r="41" spans="1:31">
      <c r="A41" s="42">
        <v>14</v>
      </c>
      <c r="B41" s="25" t="s">
        <v>348</v>
      </c>
      <c r="C41" s="2" t="s">
        <v>349</v>
      </c>
      <c r="D41" s="20">
        <v>1964</v>
      </c>
      <c r="E41" s="2" t="s">
        <v>191</v>
      </c>
      <c r="F41" s="20">
        <v>89</v>
      </c>
      <c r="G41" s="20">
        <v>82</v>
      </c>
      <c r="H41" s="57">
        <v>75</v>
      </c>
      <c r="I41" s="58">
        <v>246</v>
      </c>
      <c r="J41" s="20">
        <v>82</v>
      </c>
      <c r="K41" s="20">
        <v>93</v>
      </c>
      <c r="L41" s="57">
        <v>78</v>
      </c>
      <c r="M41" s="36">
        <v>253</v>
      </c>
      <c r="N41" s="72">
        <v>499</v>
      </c>
      <c r="O41" s="20"/>
      <c r="P41" s="57"/>
      <c r="Q41" s="20"/>
    </row>
    <row r="42" spans="1:31">
      <c r="A42" s="42">
        <v>15</v>
      </c>
      <c r="B42" s="55" t="s">
        <v>189</v>
      </c>
      <c r="C42" s="2" t="s">
        <v>190</v>
      </c>
      <c r="D42" s="20">
        <v>1956</v>
      </c>
      <c r="E42" s="2" t="s">
        <v>191</v>
      </c>
      <c r="F42" s="20">
        <v>93</v>
      </c>
      <c r="G42" s="20">
        <v>83</v>
      </c>
      <c r="H42" s="57">
        <v>62</v>
      </c>
      <c r="I42" s="58">
        <v>238</v>
      </c>
      <c r="J42" s="20">
        <v>87</v>
      </c>
      <c r="K42" s="20">
        <v>87</v>
      </c>
      <c r="L42" s="57">
        <v>79</v>
      </c>
      <c r="M42" s="36">
        <v>253</v>
      </c>
      <c r="N42" s="72">
        <v>491</v>
      </c>
      <c r="O42" s="20"/>
      <c r="P42" s="57"/>
      <c r="Q42" s="20"/>
    </row>
    <row r="43" spans="1:31">
      <c r="A43" s="42">
        <v>16</v>
      </c>
      <c r="B43" s="55" t="s">
        <v>208</v>
      </c>
      <c r="C43" s="2" t="s">
        <v>209</v>
      </c>
      <c r="D43" s="20">
        <v>1965</v>
      </c>
      <c r="E43" s="2" t="s">
        <v>173</v>
      </c>
      <c r="F43" s="20">
        <v>82</v>
      </c>
      <c r="G43" s="20">
        <v>82</v>
      </c>
      <c r="H43" s="57">
        <v>69</v>
      </c>
      <c r="I43" s="58">
        <v>233</v>
      </c>
      <c r="J43" s="20">
        <v>78</v>
      </c>
      <c r="K43" s="20">
        <v>86</v>
      </c>
      <c r="L43" s="57">
        <v>81</v>
      </c>
      <c r="M43" s="36">
        <v>245</v>
      </c>
      <c r="N43" s="72">
        <v>478</v>
      </c>
      <c r="O43" s="64"/>
      <c r="P43" s="57"/>
      <c r="Q43" s="64"/>
    </row>
    <row r="44" spans="1:31">
      <c r="A44" s="42">
        <v>17</v>
      </c>
      <c r="B44" s="25" t="s">
        <v>206</v>
      </c>
      <c r="C44" s="2" t="s">
        <v>207</v>
      </c>
      <c r="D44" s="20">
        <v>1950</v>
      </c>
      <c r="E44" s="19" t="s">
        <v>173</v>
      </c>
      <c r="F44" s="20">
        <v>97</v>
      </c>
      <c r="G44" s="20">
        <v>94</v>
      </c>
      <c r="H44" s="57">
        <v>71</v>
      </c>
      <c r="I44" s="58">
        <v>262</v>
      </c>
      <c r="J44" s="20">
        <v>89</v>
      </c>
      <c r="K44" s="20">
        <v>86</v>
      </c>
      <c r="L44" s="57">
        <v>40</v>
      </c>
      <c r="M44" s="36">
        <v>215</v>
      </c>
      <c r="N44" s="72">
        <v>477</v>
      </c>
      <c r="O44" s="64"/>
      <c r="P44" s="57"/>
      <c r="Q44" s="64"/>
    </row>
    <row r="45" spans="1:31">
      <c r="A45" s="42">
        <v>18</v>
      </c>
      <c r="B45" s="25" t="s">
        <v>350</v>
      </c>
      <c r="C45" s="2" t="s">
        <v>351</v>
      </c>
      <c r="D45" s="20">
        <v>1999</v>
      </c>
      <c r="E45" s="19" t="s">
        <v>317</v>
      </c>
      <c r="F45" s="20">
        <v>81</v>
      </c>
      <c r="G45" s="20">
        <v>89</v>
      </c>
      <c r="H45" s="57">
        <v>56</v>
      </c>
      <c r="I45" s="58">
        <v>226</v>
      </c>
      <c r="J45" s="20">
        <v>83</v>
      </c>
      <c r="K45" s="20">
        <v>79</v>
      </c>
      <c r="L45" s="57">
        <v>68</v>
      </c>
      <c r="M45" s="36">
        <v>230</v>
      </c>
      <c r="N45" s="72">
        <v>456</v>
      </c>
      <c r="O45" s="64"/>
      <c r="P45" s="57"/>
      <c r="Q45" s="64"/>
    </row>
    <row r="46" spans="1:31">
      <c r="A46" s="42">
        <v>19</v>
      </c>
      <c r="B46" s="25" t="s">
        <v>174</v>
      </c>
      <c r="C46" s="2" t="s">
        <v>203</v>
      </c>
      <c r="D46" s="20">
        <v>1954</v>
      </c>
      <c r="E46" s="19" t="s">
        <v>173</v>
      </c>
      <c r="F46" s="20">
        <v>74</v>
      </c>
      <c r="G46" s="20">
        <v>81</v>
      </c>
      <c r="H46" s="57">
        <v>69</v>
      </c>
      <c r="I46" s="58">
        <v>224</v>
      </c>
      <c r="J46" s="20">
        <v>87</v>
      </c>
      <c r="K46" s="20">
        <v>61</v>
      </c>
      <c r="L46" s="57">
        <v>75</v>
      </c>
      <c r="M46" s="36">
        <v>223</v>
      </c>
      <c r="N46" s="72">
        <v>447</v>
      </c>
      <c r="O46" s="64"/>
      <c r="P46" s="57"/>
      <c r="Q46" s="64"/>
    </row>
    <row r="47" spans="1:31">
      <c r="A47" s="42">
        <v>20</v>
      </c>
      <c r="B47" s="25" t="s">
        <v>329</v>
      </c>
      <c r="C47" s="2" t="s">
        <v>330</v>
      </c>
      <c r="D47" s="20">
        <v>1997</v>
      </c>
      <c r="E47" s="19" t="s">
        <v>317</v>
      </c>
      <c r="F47" s="20">
        <v>64</v>
      </c>
      <c r="G47" s="20">
        <v>82</v>
      </c>
      <c r="H47" s="57">
        <v>69</v>
      </c>
      <c r="I47" s="58">
        <v>215</v>
      </c>
      <c r="J47" s="20">
        <v>82</v>
      </c>
      <c r="K47" s="20">
        <v>81</v>
      </c>
      <c r="L47" s="57">
        <v>65</v>
      </c>
      <c r="M47" s="36">
        <v>228</v>
      </c>
      <c r="N47" s="72">
        <v>443</v>
      </c>
      <c r="O47" s="64"/>
      <c r="P47" s="57"/>
      <c r="Q47" s="64"/>
    </row>
    <row r="48" spans="1:31" s="62" customFormat="1">
      <c r="A48" s="42">
        <v>21</v>
      </c>
      <c r="B48" s="25" t="s">
        <v>210</v>
      </c>
      <c r="C48" s="2" t="s">
        <v>211</v>
      </c>
      <c r="D48" s="20">
        <v>1935</v>
      </c>
      <c r="E48" s="2" t="s">
        <v>173</v>
      </c>
      <c r="F48" s="20">
        <v>74</v>
      </c>
      <c r="G48" s="20">
        <v>59</v>
      </c>
      <c r="H48" s="57">
        <v>48</v>
      </c>
      <c r="I48" s="58">
        <v>181</v>
      </c>
      <c r="J48" s="20">
        <v>85</v>
      </c>
      <c r="K48" s="20">
        <v>79</v>
      </c>
      <c r="L48" s="57">
        <v>51</v>
      </c>
      <c r="M48" s="36">
        <v>215</v>
      </c>
      <c r="N48" s="72">
        <v>396</v>
      </c>
      <c r="O48" s="64"/>
      <c r="P48" s="57"/>
      <c r="Q48" s="64"/>
      <c r="R48" s="68"/>
      <c r="S48" s="36"/>
    </row>
    <row r="49" spans="1:19" s="62" customFormat="1">
      <c r="A49" s="42">
        <v>22</v>
      </c>
      <c r="B49" s="55" t="s">
        <v>201</v>
      </c>
      <c r="C49" s="2" t="s">
        <v>202</v>
      </c>
      <c r="D49" s="20">
        <v>1942</v>
      </c>
      <c r="E49" s="67" t="s">
        <v>173</v>
      </c>
      <c r="F49" s="44">
        <v>83</v>
      </c>
      <c r="G49" s="44">
        <v>88</v>
      </c>
      <c r="H49" s="57">
        <v>63</v>
      </c>
      <c r="I49" s="58">
        <v>234</v>
      </c>
      <c r="J49" s="20">
        <v>85</v>
      </c>
      <c r="K49" s="20">
        <v>41</v>
      </c>
      <c r="L49" s="57">
        <v>0</v>
      </c>
      <c r="M49" s="36">
        <v>126</v>
      </c>
      <c r="N49" s="72">
        <v>360</v>
      </c>
      <c r="O49" s="64"/>
      <c r="P49" s="57"/>
      <c r="Q49" s="64"/>
      <c r="R49" s="68"/>
      <c r="S49" s="36"/>
    </row>
    <row r="50" spans="1:19">
      <c r="A50" s="42"/>
      <c r="B50" s="55"/>
      <c r="C50" s="2"/>
      <c r="D50" s="20"/>
      <c r="E50" s="2"/>
      <c r="H50" s="57"/>
      <c r="I50" s="58"/>
      <c r="L50" s="57"/>
      <c r="M50" s="36"/>
      <c r="N50" s="72"/>
      <c r="O50" s="64"/>
      <c r="P50" s="64"/>
      <c r="Q50" s="64"/>
    </row>
    <row r="51" spans="1:19" s="62" customFormat="1">
      <c r="A51" s="42"/>
      <c r="B51" s="25"/>
      <c r="C51" s="2"/>
      <c r="D51" s="20"/>
      <c r="E51" s="2"/>
      <c r="F51" s="20"/>
      <c r="G51" s="20"/>
      <c r="H51" s="57"/>
      <c r="I51" s="58"/>
      <c r="J51" s="20"/>
      <c r="K51" s="20"/>
      <c r="L51" s="57"/>
      <c r="M51" s="36"/>
      <c r="N51" s="72"/>
      <c r="O51" s="64"/>
      <c r="P51" s="64"/>
      <c r="Q51" s="64"/>
      <c r="R51" s="68"/>
    </row>
    <row r="52" spans="1:19" s="62" customFormat="1" ht="17.5">
      <c r="A52" s="211" t="s">
        <v>73</v>
      </c>
      <c r="B52" s="211"/>
      <c r="C52" s="211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118"/>
      <c r="O52" s="118"/>
      <c r="P52" s="36"/>
      <c r="Q52" s="36"/>
    </row>
    <row r="53" spans="1:19" s="62" customFormat="1" ht="17.5">
      <c r="A53" s="211" t="s">
        <v>74</v>
      </c>
      <c r="B53" s="211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118"/>
      <c r="O53" s="118"/>
      <c r="P53" s="36"/>
      <c r="Q53" s="36"/>
    </row>
    <row r="54" spans="1:19" ht="17.5">
      <c r="A54" s="2" t="s">
        <v>0</v>
      </c>
      <c r="B54" s="119"/>
      <c r="C54" s="119"/>
      <c r="D54" s="119"/>
      <c r="E54" s="119"/>
      <c r="F54" s="119"/>
      <c r="G54" s="119"/>
      <c r="H54" s="119"/>
      <c r="I54" s="119"/>
      <c r="J54" s="119"/>
      <c r="K54" s="1"/>
      <c r="L54" s="1"/>
      <c r="M54" s="31" t="s">
        <v>134</v>
      </c>
      <c r="N54" s="31"/>
      <c r="O54" s="31"/>
      <c r="P54" s="20"/>
      <c r="Q54" s="20"/>
    </row>
    <row r="55" spans="1:19">
      <c r="A55" s="1" t="s">
        <v>72</v>
      </c>
      <c r="B55" s="2"/>
      <c r="C55" s="3"/>
      <c r="D55" s="4"/>
      <c r="E55" s="1"/>
      <c r="F55" s="3"/>
      <c r="G55" s="3"/>
      <c r="H55" s="5"/>
      <c r="I55" s="3"/>
      <c r="J55" s="3"/>
      <c r="K55" s="1"/>
      <c r="L55" s="31"/>
      <c r="M55" s="31" t="s">
        <v>135</v>
      </c>
      <c r="N55" s="31"/>
      <c r="O55" s="1"/>
      <c r="P55" s="20"/>
      <c r="Q55" s="20"/>
    </row>
    <row r="56" spans="1:19">
      <c r="A56" s="21"/>
      <c r="B56" s="16"/>
      <c r="C56" s="3"/>
      <c r="D56" s="4"/>
      <c r="E56" s="1"/>
      <c r="F56" s="3"/>
      <c r="G56" s="3"/>
      <c r="H56" s="3"/>
      <c r="I56" s="3"/>
      <c r="J56" s="3"/>
      <c r="K56" s="3"/>
      <c r="L56" s="3"/>
      <c r="N56" s="55"/>
      <c r="O56" s="55"/>
      <c r="P56" s="20"/>
      <c r="Q56" s="20"/>
    </row>
    <row r="57" spans="1:19">
      <c r="A57" s="69" t="s">
        <v>144</v>
      </c>
      <c r="B57" s="69"/>
      <c r="C57" s="69"/>
      <c r="D57" s="69"/>
      <c r="H57" s="36"/>
      <c r="L57" s="36"/>
      <c r="M57" s="36"/>
      <c r="N57" s="36"/>
      <c r="O57" s="36"/>
      <c r="P57" s="20"/>
      <c r="Q57" s="20"/>
    </row>
    <row r="58" spans="1:19">
      <c r="A58" s="137" t="s">
        <v>145</v>
      </c>
      <c r="B58" s="42"/>
      <c r="H58" s="36"/>
      <c r="L58" s="36"/>
      <c r="M58" s="36"/>
      <c r="N58" s="36"/>
      <c r="O58" s="36"/>
      <c r="P58" s="20"/>
      <c r="Q58" s="20"/>
    </row>
    <row r="59" spans="1:19">
      <c r="B59" s="16"/>
      <c r="H59" s="36"/>
      <c r="L59" s="36"/>
      <c r="M59" s="36"/>
      <c r="N59" s="36"/>
      <c r="O59" s="36"/>
    </row>
    <row r="60" spans="1:19">
      <c r="A60" s="138" t="s">
        <v>18</v>
      </c>
      <c r="B60" s="229" t="s">
        <v>16</v>
      </c>
      <c r="C60" s="229"/>
      <c r="D60" s="139" t="s">
        <v>3</v>
      </c>
      <c r="E60" s="140" t="s">
        <v>4</v>
      </c>
      <c r="F60" s="231" t="s">
        <v>20</v>
      </c>
      <c r="G60" s="231"/>
      <c r="H60" s="231"/>
      <c r="I60" s="141"/>
      <c r="J60" s="231" t="s">
        <v>20</v>
      </c>
      <c r="K60" s="231"/>
      <c r="L60" s="231"/>
      <c r="M60" s="141"/>
      <c r="N60" s="141" t="s">
        <v>8</v>
      </c>
      <c r="O60" s="141" t="s">
        <v>12</v>
      </c>
    </row>
    <row r="61" spans="1:19">
      <c r="A61" s="142" t="s">
        <v>77</v>
      </c>
      <c r="B61" s="230" t="s">
        <v>78</v>
      </c>
      <c r="C61" s="230"/>
      <c r="D61" s="143"/>
      <c r="E61" s="144" t="s">
        <v>79</v>
      </c>
      <c r="F61" s="232" t="s">
        <v>93</v>
      </c>
      <c r="G61" s="232"/>
      <c r="H61" s="232"/>
      <c r="I61" s="145"/>
      <c r="J61" s="232" t="s">
        <v>93</v>
      </c>
      <c r="K61" s="232"/>
      <c r="L61" s="232"/>
      <c r="M61" s="145"/>
      <c r="N61" s="145" t="s">
        <v>80</v>
      </c>
      <c r="O61" s="145"/>
    </row>
    <row r="62" spans="1:19">
      <c r="A62" s="42">
        <v>1</v>
      </c>
      <c r="B62" s="55" t="s">
        <v>526</v>
      </c>
      <c r="C62" s="2" t="s">
        <v>527</v>
      </c>
      <c r="D62" s="20">
        <v>1997</v>
      </c>
      <c r="E62" s="2" t="s">
        <v>224</v>
      </c>
      <c r="F62" s="20">
        <v>92</v>
      </c>
      <c r="G62" s="20">
        <v>92</v>
      </c>
      <c r="H62" s="57">
        <v>81</v>
      </c>
      <c r="I62" s="58">
        <v>265</v>
      </c>
      <c r="J62" s="20">
        <v>93</v>
      </c>
      <c r="K62" s="20">
        <v>91</v>
      </c>
      <c r="L62" s="57">
        <v>80</v>
      </c>
      <c r="M62" s="36">
        <v>264</v>
      </c>
      <c r="N62" s="72">
        <v>529</v>
      </c>
      <c r="O62" s="57" t="s">
        <v>15</v>
      </c>
      <c r="P62" s="57"/>
    </row>
    <row r="63" spans="1:19">
      <c r="A63" s="42">
        <v>2</v>
      </c>
      <c r="B63" s="55" t="s">
        <v>315</v>
      </c>
      <c r="C63" s="2" t="s">
        <v>316</v>
      </c>
      <c r="D63" s="20">
        <v>1996</v>
      </c>
      <c r="E63" s="2" t="s">
        <v>317</v>
      </c>
      <c r="F63" s="20">
        <v>93</v>
      </c>
      <c r="G63" s="20">
        <v>93</v>
      </c>
      <c r="H63" s="57">
        <v>70</v>
      </c>
      <c r="I63" s="58">
        <v>256</v>
      </c>
      <c r="J63" s="20">
        <v>85</v>
      </c>
      <c r="K63" s="20">
        <v>87</v>
      </c>
      <c r="L63" s="57">
        <v>80</v>
      </c>
      <c r="M63" s="36">
        <v>252</v>
      </c>
      <c r="N63" s="72">
        <v>508</v>
      </c>
      <c r="O63" s="20"/>
    </row>
    <row r="64" spans="1:19">
      <c r="A64" s="42">
        <v>3</v>
      </c>
      <c r="B64" s="25" t="s">
        <v>350</v>
      </c>
      <c r="C64" s="2" t="s">
        <v>351</v>
      </c>
      <c r="D64" s="20">
        <v>1999</v>
      </c>
      <c r="E64" s="19" t="s">
        <v>317</v>
      </c>
      <c r="F64" s="20">
        <v>81</v>
      </c>
      <c r="G64" s="20">
        <v>89</v>
      </c>
      <c r="H64" s="57">
        <v>56</v>
      </c>
      <c r="I64" s="58">
        <v>226</v>
      </c>
      <c r="J64" s="20">
        <v>83</v>
      </c>
      <c r="K64" s="20">
        <v>79</v>
      </c>
      <c r="L64" s="57">
        <v>68</v>
      </c>
      <c r="M64" s="36">
        <v>230</v>
      </c>
      <c r="N64" s="72">
        <v>456</v>
      </c>
      <c r="O64" s="64"/>
      <c r="P64" s="57"/>
    </row>
    <row r="65" spans="1:16">
      <c r="A65" s="42">
        <v>4</v>
      </c>
      <c r="B65" s="25" t="s">
        <v>329</v>
      </c>
      <c r="C65" s="2" t="s">
        <v>330</v>
      </c>
      <c r="D65" s="20">
        <v>1997</v>
      </c>
      <c r="E65" s="19" t="s">
        <v>317</v>
      </c>
      <c r="F65" s="20">
        <v>64</v>
      </c>
      <c r="G65" s="20">
        <v>82</v>
      </c>
      <c r="H65" s="57">
        <v>69</v>
      </c>
      <c r="I65" s="58">
        <v>215</v>
      </c>
      <c r="J65" s="20">
        <v>82</v>
      </c>
      <c r="K65" s="20">
        <v>81</v>
      </c>
      <c r="L65" s="57">
        <v>65</v>
      </c>
      <c r="M65" s="36">
        <v>228</v>
      </c>
      <c r="N65" s="72">
        <v>443</v>
      </c>
      <c r="O65" s="64"/>
      <c r="P65" s="57"/>
    </row>
  </sheetData>
  <mergeCells count="20">
    <mergeCell ref="A53:M53"/>
    <mergeCell ref="B60:C60"/>
    <mergeCell ref="F60:H60"/>
    <mergeCell ref="J60:L60"/>
    <mergeCell ref="A18:M18"/>
    <mergeCell ref="B61:C61"/>
    <mergeCell ref="F61:H61"/>
    <mergeCell ref="J61:L61"/>
    <mergeCell ref="B26:C26"/>
    <mergeCell ref="F26:H26"/>
    <mergeCell ref="J26:L26"/>
    <mergeCell ref="A1:M1"/>
    <mergeCell ref="A19:M19"/>
    <mergeCell ref="A2:M2"/>
    <mergeCell ref="A52:M52"/>
    <mergeCell ref="B9:C9"/>
    <mergeCell ref="B10:C10"/>
    <mergeCell ref="B27:C27"/>
    <mergeCell ref="F27:H27"/>
    <mergeCell ref="J27:L27"/>
  </mergeCells>
  <phoneticPr fontId="0" type="noConversion"/>
  <pageMargins left="0.98425196850393704" right="0.23622047244094491" top="0.47244094488188981" bottom="0.31496062992125984" header="0" footer="0"/>
  <pageSetup paperSize="9" scale="99" orientation="landscape" r:id="rId1"/>
  <rowBreaks count="1" manualBreakCount="1">
    <brk id="17" max="15" man="1"/>
  </rowBreaks>
  <colBreaks count="1" manualBreakCount="1">
    <brk id="16" max="66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AV81"/>
  <sheetViews>
    <sheetView topLeftCell="A31" zoomScaleNormal="100" workbookViewId="0">
      <selection activeCell="G77" sqref="G77"/>
    </sheetView>
  </sheetViews>
  <sheetFormatPr defaultColWidth="7.453125" defaultRowHeight="15.5"/>
  <cols>
    <col min="1" max="1" width="5.7265625" style="20" customWidth="1"/>
    <col min="2" max="2" width="10.81640625" style="20" customWidth="1"/>
    <col min="3" max="3" width="20.7265625" style="55" customWidth="1"/>
    <col min="4" max="4" width="6.54296875" style="2" customWidth="1"/>
    <col min="5" max="5" width="13.81640625" style="55" customWidth="1"/>
    <col min="6" max="6" width="9.7265625" style="20" customWidth="1"/>
    <col min="7" max="7" width="8.81640625" style="20" customWidth="1"/>
    <col min="8" max="9" width="6.7265625" style="20" customWidth="1"/>
    <col min="10" max="10" width="6.7265625" style="57" customWidth="1"/>
    <col min="11" max="11" width="6.7265625" style="58" customWidth="1"/>
    <col min="12" max="14" width="6.7265625" style="20" customWidth="1"/>
    <col min="15" max="19" width="5.453125" style="20" customWidth="1"/>
    <col min="20" max="20" width="5.453125" style="55" customWidth="1"/>
    <col min="21" max="21" width="7.26953125" style="55" customWidth="1"/>
    <col min="22" max="22" width="6.54296875" style="3" customWidth="1"/>
    <col min="23" max="23" width="6.453125" style="20" customWidth="1"/>
    <col min="24" max="24" width="5.453125" style="20" customWidth="1"/>
    <col min="25" max="25" width="6.81640625" style="55" customWidth="1"/>
    <col min="26" max="26" width="10.81640625" style="55" customWidth="1"/>
    <col min="27" max="27" width="17.26953125" style="55" customWidth="1"/>
    <col min="28" max="28" width="5.54296875" style="55" customWidth="1"/>
    <col min="29" max="29" width="12.1796875" style="55" customWidth="1"/>
    <col min="30" max="30" width="11" style="55" customWidth="1"/>
    <col min="31" max="31" width="9.453125" style="55" customWidth="1"/>
    <col min="32" max="37" width="6.1796875" style="55" customWidth="1"/>
    <col min="38" max="38" width="8.1796875" style="55" customWidth="1"/>
    <col min="39" max="47" width="5.453125" style="55" customWidth="1"/>
    <col min="48" max="231" width="9.1796875" style="55" customWidth="1"/>
    <col min="232" max="232" width="4" style="55" bestFit="1" customWidth="1"/>
    <col min="233" max="233" width="0" style="55" hidden="1" customWidth="1"/>
    <col min="234" max="234" width="12.81640625" style="55" customWidth="1"/>
    <col min="235" max="235" width="16.26953125" style="55" customWidth="1"/>
    <col min="236" max="236" width="8.26953125" style="55" customWidth="1"/>
    <col min="237" max="237" width="15.453125" style="55" customWidth="1"/>
    <col min="238" max="240" width="4.81640625" style="55" bestFit="1" customWidth="1"/>
    <col min="241" max="241" width="3.54296875" style="55" customWidth="1"/>
    <col min="242" max="242" width="4.7265625" style="55" customWidth="1"/>
    <col min="243" max="245" width="4" style="55" bestFit="1" customWidth="1"/>
    <col min="246" max="246" width="4.81640625" style="55" bestFit="1" customWidth="1"/>
    <col min="247" max="247" width="5.453125" style="55" customWidth="1"/>
    <col min="248" max="250" width="4" style="55" bestFit="1" customWidth="1"/>
    <col min="251" max="251" width="4.81640625" style="55" bestFit="1" customWidth="1"/>
    <col min="252" max="252" width="7.26953125" style="55" customWidth="1"/>
    <col min="253" max="254" width="8.1796875" style="55" bestFit="1" customWidth="1"/>
    <col min="255" max="255" width="9" style="55" customWidth="1"/>
    <col min="256" max="16384" width="7.453125" style="55"/>
  </cols>
  <sheetData>
    <row r="1" spans="1:23" ht="17.5">
      <c r="A1" s="211" t="s">
        <v>73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</row>
    <row r="2" spans="1:23" ht="17.5">
      <c r="A2" s="211" t="s">
        <v>74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</row>
    <row r="3" spans="1:23" ht="17.5">
      <c r="A3" s="2" t="s">
        <v>0</v>
      </c>
      <c r="B3" s="119"/>
      <c r="C3" s="119"/>
      <c r="D3" s="119"/>
      <c r="E3" s="119"/>
      <c r="F3" s="119"/>
      <c r="G3" s="119"/>
      <c r="H3" s="119"/>
      <c r="I3" s="119"/>
      <c r="J3" s="119"/>
      <c r="K3" s="1"/>
      <c r="L3" s="1"/>
      <c r="M3" s="31" t="s">
        <v>134</v>
      </c>
      <c r="N3" s="31"/>
    </row>
    <row r="4" spans="1:23">
      <c r="A4" s="1" t="s">
        <v>72</v>
      </c>
      <c r="B4" s="2"/>
      <c r="C4" s="3"/>
      <c r="D4" s="4"/>
      <c r="E4" s="1"/>
      <c r="F4" s="3"/>
      <c r="G4" s="3"/>
      <c r="H4" s="5"/>
      <c r="I4" s="3"/>
      <c r="J4" s="3"/>
      <c r="K4" s="1"/>
      <c r="L4" s="31"/>
      <c r="M4" s="31" t="s">
        <v>135</v>
      </c>
      <c r="N4" s="31"/>
    </row>
    <row r="5" spans="1:23">
      <c r="A5" s="55"/>
      <c r="B5" s="55"/>
      <c r="D5" s="55"/>
      <c r="F5" s="55"/>
      <c r="G5" s="55"/>
      <c r="H5" s="55"/>
      <c r="I5" s="55"/>
      <c r="J5" s="55"/>
      <c r="K5" s="55"/>
      <c r="L5" s="55"/>
      <c r="M5" s="55"/>
      <c r="N5" s="55"/>
    </row>
    <row r="6" spans="1:23">
      <c r="A6" s="69" t="s">
        <v>150</v>
      </c>
      <c r="B6" s="55"/>
      <c r="D6" s="55"/>
      <c r="F6" s="55"/>
      <c r="G6" s="55"/>
      <c r="H6" s="55"/>
      <c r="I6" s="55"/>
      <c r="J6" s="55"/>
      <c r="K6" s="55"/>
      <c r="L6" s="55"/>
      <c r="M6" s="55"/>
      <c r="N6" s="55"/>
    </row>
    <row r="7" spans="1:23">
      <c r="A7" s="137" t="s">
        <v>151</v>
      </c>
      <c r="B7" s="55"/>
      <c r="D7" s="55"/>
      <c r="F7" s="55"/>
      <c r="G7" s="55"/>
      <c r="H7" s="55"/>
      <c r="I7" s="55"/>
      <c r="J7" s="55"/>
      <c r="K7" s="55"/>
      <c r="L7" s="55"/>
      <c r="M7" s="55"/>
      <c r="N7" s="55"/>
    </row>
    <row r="8" spans="1:23">
      <c r="A8" s="55"/>
      <c r="B8" s="55"/>
      <c r="D8" s="55"/>
      <c r="F8" s="55"/>
      <c r="G8" s="55"/>
      <c r="H8" s="55"/>
      <c r="I8" s="55"/>
      <c r="J8" s="55"/>
      <c r="K8" s="55"/>
      <c r="L8" s="55"/>
      <c r="M8" s="55"/>
      <c r="N8" s="55"/>
    </row>
    <row r="9" spans="1:23">
      <c r="A9" s="160" t="s">
        <v>1</v>
      </c>
      <c r="B9" s="240" t="s">
        <v>2</v>
      </c>
      <c r="C9" s="240"/>
      <c r="D9" s="160" t="s">
        <v>3</v>
      </c>
      <c r="E9" s="160" t="s">
        <v>4</v>
      </c>
      <c r="F9" s="160" t="s">
        <v>23</v>
      </c>
      <c r="G9" s="160" t="s">
        <v>21</v>
      </c>
      <c r="H9" s="240" t="s">
        <v>22</v>
      </c>
      <c r="I9" s="240"/>
      <c r="J9" s="240"/>
      <c r="K9" s="240"/>
      <c r="L9" s="240"/>
      <c r="M9" s="240"/>
      <c r="N9" s="160" t="s">
        <v>8</v>
      </c>
    </row>
    <row r="10" spans="1:23">
      <c r="A10" s="159" t="s">
        <v>76</v>
      </c>
      <c r="B10" s="232" t="s">
        <v>78</v>
      </c>
      <c r="C10" s="232"/>
      <c r="D10" s="145"/>
      <c r="E10" s="145" t="s">
        <v>79</v>
      </c>
      <c r="F10" s="145" t="s">
        <v>152</v>
      </c>
      <c r="G10" s="145" t="s">
        <v>153</v>
      </c>
      <c r="H10" s="232" t="s">
        <v>154</v>
      </c>
      <c r="I10" s="232"/>
      <c r="J10" s="232"/>
      <c r="K10" s="232"/>
      <c r="L10" s="232"/>
      <c r="M10" s="232"/>
      <c r="N10" s="143" t="s">
        <v>80</v>
      </c>
    </row>
    <row r="11" spans="1:23">
      <c r="A11" s="58" t="s">
        <v>13</v>
      </c>
      <c r="B11" s="16" t="s">
        <v>418</v>
      </c>
      <c r="C11" s="2" t="s">
        <v>419</v>
      </c>
      <c r="D11" s="20">
        <v>1987</v>
      </c>
      <c r="E11" s="2" t="s">
        <v>194</v>
      </c>
      <c r="F11" s="96">
        <f>SUM(F12:F14)</f>
        <v>151</v>
      </c>
      <c r="G11" s="96">
        <f t="shared" ref="G11:L11" si="0">F11+G12+G13+G14</f>
        <v>304.39999999999998</v>
      </c>
      <c r="H11" s="96">
        <f t="shared" si="0"/>
        <v>399.59999999999997</v>
      </c>
      <c r="I11" s="96">
        <f t="shared" si="0"/>
        <v>408.99999999999994</v>
      </c>
      <c r="J11" s="96">
        <f t="shared" si="0"/>
        <v>417.79999999999995</v>
      </c>
      <c r="K11" s="96">
        <f t="shared" si="0"/>
        <v>428.29999999999995</v>
      </c>
      <c r="L11" s="96">
        <f t="shared" si="0"/>
        <v>438.49999999999994</v>
      </c>
      <c r="M11" s="96"/>
      <c r="N11" s="123">
        <f>L11+M12</f>
        <v>447.29999999999995</v>
      </c>
    </row>
    <row r="12" spans="1:23">
      <c r="A12" s="58"/>
      <c r="B12" s="62"/>
      <c r="C12" s="62"/>
      <c r="D12" s="62"/>
      <c r="E12" s="62"/>
      <c r="F12" s="97">
        <v>51.2</v>
      </c>
      <c r="G12" s="97">
        <v>51.3</v>
      </c>
      <c r="H12" s="97">
        <v>47.9</v>
      </c>
      <c r="I12" s="97">
        <v>9.4</v>
      </c>
      <c r="J12" s="97">
        <v>8.8000000000000007</v>
      </c>
      <c r="K12" s="97">
        <v>10.5</v>
      </c>
      <c r="L12" s="97">
        <v>10.199999999999999</v>
      </c>
      <c r="M12" s="97">
        <v>8.8000000000000007</v>
      </c>
      <c r="N12" s="120"/>
    </row>
    <row r="13" spans="1:23">
      <c r="A13" s="58"/>
      <c r="B13" s="62"/>
      <c r="C13" s="62"/>
      <c r="D13" s="62"/>
      <c r="E13" s="62"/>
      <c r="F13" s="97">
        <v>50.5</v>
      </c>
      <c r="G13" s="97">
        <v>50.6</v>
      </c>
      <c r="H13" s="97">
        <v>47.3</v>
      </c>
      <c r="I13" s="97"/>
      <c r="J13" s="97"/>
      <c r="K13" s="97"/>
      <c r="L13" s="97"/>
      <c r="M13" s="97"/>
      <c r="N13" s="120"/>
    </row>
    <row r="14" spans="1:23">
      <c r="A14" s="58"/>
      <c r="B14" s="55"/>
      <c r="D14" s="55"/>
      <c r="F14" s="97">
        <v>49.3</v>
      </c>
      <c r="G14" s="97">
        <v>51.5</v>
      </c>
      <c r="H14" s="97"/>
      <c r="I14" s="97"/>
      <c r="J14" s="97"/>
      <c r="K14" s="97"/>
      <c r="L14" s="97"/>
      <c r="M14" s="97"/>
      <c r="N14" s="120"/>
    </row>
    <row r="15" spans="1:23">
      <c r="A15" s="58" t="s">
        <v>14</v>
      </c>
      <c r="B15" s="16" t="s">
        <v>407</v>
      </c>
      <c r="C15" s="2" t="s">
        <v>408</v>
      </c>
      <c r="D15" s="20">
        <v>1987</v>
      </c>
      <c r="E15" s="2" t="s">
        <v>173</v>
      </c>
      <c r="F15" s="96">
        <f>SUM(F16:F18)</f>
        <v>147</v>
      </c>
      <c r="G15" s="96">
        <f t="shared" ref="G15:L15" si="1">F15+G16+G17+G18</f>
        <v>297.5</v>
      </c>
      <c r="H15" s="96">
        <f t="shared" si="1"/>
        <v>391.7</v>
      </c>
      <c r="I15" s="96">
        <f t="shared" si="1"/>
        <v>400.5</v>
      </c>
      <c r="J15" s="96">
        <f t="shared" si="1"/>
        <v>409.3</v>
      </c>
      <c r="K15" s="96">
        <f t="shared" si="1"/>
        <v>416.40000000000003</v>
      </c>
      <c r="L15" s="96">
        <f t="shared" si="1"/>
        <v>426.50000000000006</v>
      </c>
      <c r="M15" s="96"/>
      <c r="N15" s="123">
        <f>L15+M16</f>
        <v>436.60000000000008</v>
      </c>
    </row>
    <row r="16" spans="1:23">
      <c r="A16" s="58"/>
      <c r="B16" s="62"/>
      <c r="C16" s="62"/>
      <c r="D16" s="62"/>
      <c r="E16" s="62"/>
      <c r="F16" s="97">
        <v>47.8</v>
      </c>
      <c r="G16" s="97">
        <v>50.8</v>
      </c>
      <c r="H16" s="97">
        <v>48.3</v>
      </c>
      <c r="I16" s="97">
        <v>8.8000000000000007</v>
      </c>
      <c r="J16" s="97">
        <v>8.8000000000000007</v>
      </c>
      <c r="K16" s="97">
        <v>7.1</v>
      </c>
      <c r="L16" s="97">
        <v>10.1</v>
      </c>
      <c r="M16" s="97">
        <v>10.1</v>
      </c>
      <c r="N16" s="55"/>
    </row>
    <row r="17" spans="1:14">
      <c r="A17" s="58"/>
      <c r="B17" s="62"/>
      <c r="C17" s="62"/>
      <c r="D17" s="62"/>
      <c r="E17" s="62"/>
      <c r="F17" s="97">
        <v>49.8</v>
      </c>
      <c r="G17" s="97">
        <v>51</v>
      </c>
      <c r="H17" s="97">
        <v>45.9</v>
      </c>
      <c r="I17" s="97"/>
      <c r="J17" s="97"/>
      <c r="K17" s="97"/>
      <c r="L17" s="97"/>
      <c r="M17" s="97"/>
      <c r="N17" s="55"/>
    </row>
    <row r="18" spans="1:14">
      <c r="A18" s="58"/>
      <c r="B18" s="55"/>
      <c r="D18" s="55"/>
      <c r="F18" s="97">
        <v>49.4</v>
      </c>
      <c r="G18" s="97">
        <v>48.7</v>
      </c>
      <c r="H18" s="97"/>
      <c r="I18" s="97"/>
      <c r="J18" s="97"/>
      <c r="K18" s="97"/>
      <c r="L18" s="97"/>
      <c r="M18" s="97"/>
      <c r="N18" s="55"/>
    </row>
    <row r="19" spans="1:14">
      <c r="A19" s="58" t="s">
        <v>15</v>
      </c>
      <c r="B19" s="16" t="s">
        <v>438</v>
      </c>
      <c r="C19" s="2" t="s">
        <v>518</v>
      </c>
      <c r="D19" s="20">
        <v>1966</v>
      </c>
      <c r="E19" s="2" t="s">
        <v>221</v>
      </c>
      <c r="F19" s="96">
        <f>SUM(F20:F22)</f>
        <v>147</v>
      </c>
      <c r="G19" s="96">
        <f>F19+G20+G21+G22</f>
        <v>295.39999999999998</v>
      </c>
      <c r="H19" s="96">
        <f>G19+H20+H21+H22</f>
        <v>391.9</v>
      </c>
      <c r="I19" s="96">
        <f>H19+I20+I21+I22</f>
        <v>399.59999999999997</v>
      </c>
      <c r="J19" s="96">
        <f>I19+J20+J21+J22</f>
        <v>409.29999999999995</v>
      </c>
      <c r="K19" s="96">
        <f>J19+K20+K21+K22</f>
        <v>417.59999999999997</v>
      </c>
      <c r="L19" s="96"/>
      <c r="M19" s="96"/>
      <c r="N19" s="123">
        <f>K19+L20</f>
        <v>425.4</v>
      </c>
    </row>
    <row r="20" spans="1:14">
      <c r="A20" s="58"/>
      <c r="B20" s="62"/>
      <c r="C20" s="62"/>
      <c r="D20" s="62"/>
      <c r="E20" s="62"/>
      <c r="F20" s="97">
        <v>49.6</v>
      </c>
      <c r="G20" s="97">
        <v>50.2</v>
      </c>
      <c r="H20" s="97">
        <v>49.1</v>
      </c>
      <c r="I20" s="97">
        <v>7.7</v>
      </c>
      <c r="J20" s="97">
        <v>9.6999999999999993</v>
      </c>
      <c r="K20" s="97">
        <v>8.3000000000000007</v>
      </c>
      <c r="L20" s="97">
        <v>7.8</v>
      </c>
      <c r="M20" s="97"/>
      <c r="N20" s="55"/>
    </row>
    <row r="21" spans="1:14">
      <c r="A21" s="58"/>
      <c r="B21" s="62"/>
      <c r="C21" s="62"/>
      <c r="D21" s="62"/>
      <c r="E21" s="62"/>
      <c r="F21" s="97">
        <v>48.1</v>
      </c>
      <c r="G21" s="97">
        <v>49.2</v>
      </c>
      <c r="H21" s="97">
        <v>47.4</v>
      </c>
      <c r="I21" s="97"/>
      <c r="J21" s="97"/>
      <c r="K21" s="97"/>
      <c r="L21" s="97"/>
      <c r="M21" s="97"/>
      <c r="N21" s="55"/>
    </row>
    <row r="22" spans="1:14">
      <c r="A22" s="57"/>
      <c r="B22" s="55"/>
      <c r="D22" s="55"/>
      <c r="F22" s="97">
        <v>49.3</v>
      </c>
      <c r="G22" s="97">
        <v>49</v>
      </c>
      <c r="H22" s="97"/>
      <c r="I22" s="97"/>
      <c r="J22" s="97"/>
      <c r="K22" s="97"/>
      <c r="L22" s="97"/>
      <c r="M22" s="97"/>
      <c r="N22" s="55"/>
    </row>
    <row r="23" spans="1:14">
      <c r="A23" s="57">
        <v>4</v>
      </c>
      <c r="B23" s="16" t="s">
        <v>422</v>
      </c>
      <c r="C23" s="2" t="s">
        <v>423</v>
      </c>
      <c r="D23" s="20">
        <v>1966</v>
      </c>
      <c r="E23" s="2" t="s">
        <v>309</v>
      </c>
      <c r="F23" s="96">
        <f>SUM(F24:F26)</f>
        <v>144.80000000000001</v>
      </c>
      <c r="G23" s="96">
        <f>F23+G24+G25+G26</f>
        <v>291.3</v>
      </c>
      <c r="H23" s="96">
        <f>G23+H24+H25+H26</f>
        <v>389</v>
      </c>
      <c r="I23" s="96">
        <f>H23+I24+I25+I26</f>
        <v>398.5</v>
      </c>
      <c r="J23" s="96">
        <f>I23+J24+J25+J26</f>
        <v>407.8</v>
      </c>
      <c r="K23" s="96"/>
      <c r="L23" s="96"/>
      <c r="M23" s="96"/>
      <c r="N23" s="123">
        <f>J23+K24</f>
        <v>416</v>
      </c>
    </row>
    <row r="24" spans="1:14">
      <c r="A24" s="57"/>
      <c r="B24" s="62"/>
      <c r="C24" s="62"/>
      <c r="D24" s="62"/>
      <c r="E24" s="62"/>
      <c r="F24" s="97">
        <v>49.7</v>
      </c>
      <c r="G24" s="97">
        <v>46.8</v>
      </c>
      <c r="H24" s="97">
        <v>49.8</v>
      </c>
      <c r="I24" s="97">
        <v>9.5</v>
      </c>
      <c r="J24" s="97">
        <v>9.3000000000000007</v>
      </c>
      <c r="K24" s="97">
        <v>8.1999999999999993</v>
      </c>
      <c r="L24" s="97"/>
      <c r="M24" s="97"/>
      <c r="N24" s="55"/>
    </row>
    <row r="25" spans="1:14">
      <c r="A25" s="57"/>
      <c r="B25" s="62"/>
      <c r="C25" s="62"/>
      <c r="D25" s="62"/>
      <c r="E25" s="62"/>
      <c r="F25" s="97">
        <v>46.1</v>
      </c>
      <c r="G25" s="97">
        <v>50.9</v>
      </c>
      <c r="H25" s="97">
        <v>47.9</v>
      </c>
      <c r="I25" s="97"/>
      <c r="J25" s="97"/>
      <c r="K25" s="97"/>
      <c r="L25" s="97"/>
      <c r="M25" s="97"/>
      <c r="N25" s="55"/>
    </row>
    <row r="26" spans="1:14">
      <c r="A26" s="57"/>
      <c r="B26" s="55"/>
      <c r="D26" s="55"/>
      <c r="F26" s="97">
        <v>49</v>
      </c>
      <c r="G26" s="97">
        <v>48.8</v>
      </c>
      <c r="H26" s="97"/>
      <c r="I26" s="97"/>
      <c r="J26" s="97"/>
      <c r="K26" s="97"/>
      <c r="L26" s="97"/>
      <c r="M26" s="97"/>
      <c r="N26" s="55"/>
    </row>
    <row r="27" spans="1:14">
      <c r="A27" s="57">
        <v>5</v>
      </c>
      <c r="B27" s="16" t="s">
        <v>388</v>
      </c>
      <c r="C27" s="2" t="s">
        <v>389</v>
      </c>
      <c r="D27" s="20">
        <v>1956</v>
      </c>
      <c r="E27" s="2" t="s">
        <v>191</v>
      </c>
      <c r="F27" s="96">
        <f>SUM(F28:F30)</f>
        <v>146.69999999999999</v>
      </c>
      <c r="G27" s="96">
        <f>F27+G28+G29+G30</f>
        <v>300.99999999999994</v>
      </c>
      <c r="H27" s="96">
        <f>G27+H28+H29+H30</f>
        <v>387.79999999999995</v>
      </c>
      <c r="I27" s="96">
        <f>H27+I28+I29+I30</f>
        <v>395.9</v>
      </c>
      <c r="J27" s="96"/>
      <c r="K27" s="96"/>
      <c r="L27" s="96"/>
      <c r="M27" s="96"/>
      <c r="N27" s="123">
        <f>I27+J28</f>
        <v>405.29999999999995</v>
      </c>
    </row>
    <row r="28" spans="1:14">
      <c r="A28" s="57"/>
      <c r="B28" s="62"/>
      <c r="C28" s="62"/>
      <c r="D28" s="62"/>
      <c r="E28" s="62"/>
      <c r="F28" s="97">
        <v>48</v>
      </c>
      <c r="G28" s="97">
        <v>52.2</v>
      </c>
      <c r="H28" s="97">
        <v>44.5</v>
      </c>
      <c r="I28" s="97">
        <v>8.1</v>
      </c>
      <c r="J28" s="97">
        <v>9.4</v>
      </c>
      <c r="K28" s="97"/>
      <c r="L28" s="97"/>
      <c r="M28" s="97"/>
      <c r="N28" s="55"/>
    </row>
    <row r="29" spans="1:14">
      <c r="A29" s="57"/>
      <c r="B29" s="62"/>
      <c r="C29" s="62"/>
      <c r="D29" s="62"/>
      <c r="E29" s="62"/>
      <c r="F29" s="97">
        <v>50</v>
      </c>
      <c r="G29" s="97">
        <v>50.2</v>
      </c>
      <c r="H29" s="97">
        <v>42.3</v>
      </c>
      <c r="I29" s="97"/>
      <c r="J29" s="97"/>
      <c r="K29" s="97"/>
      <c r="L29" s="97"/>
      <c r="M29" s="97"/>
      <c r="N29" s="55"/>
    </row>
    <row r="30" spans="1:14">
      <c r="A30" s="57"/>
      <c r="B30" s="55"/>
      <c r="D30" s="55"/>
      <c r="F30" s="97">
        <v>48.7</v>
      </c>
      <c r="G30" s="97">
        <v>51.9</v>
      </c>
      <c r="H30" s="97"/>
      <c r="I30" s="97"/>
      <c r="J30" s="97"/>
      <c r="K30" s="97"/>
      <c r="L30" s="97"/>
      <c r="M30" s="97"/>
      <c r="N30" s="55"/>
    </row>
    <row r="31" spans="1:14">
      <c r="A31" s="57">
        <v>6</v>
      </c>
      <c r="B31" s="16" t="s">
        <v>391</v>
      </c>
      <c r="C31" s="2" t="s">
        <v>392</v>
      </c>
      <c r="D31" s="20">
        <v>1988</v>
      </c>
      <c r="E31" s="2" t="s">
        <v>173</v>
      </c>
      <c r="F31" s="96">
        <f>SUM(F32:F34)</f>
        <v>143.60000000000002</v>
      </c>
      <c r="G31" s="96">
        <f>F31+G32+G33+G34</f>
        <v>293.50000000000006</v>
      </c>
      <c r="H31" s="96">
        <f>G31+H32+H33+H34</f>
        <v>388.60000000000008</v>
      </c>
      <c r="I31" s="96"/>
      <c r="J31" s="96"/>
      <c r="K31" s="96"/>
      <c r="L31" s="96"/>
      <c r="M31" s="96"/>
      <c r="N31" s="123">
        <f>H31+I32</f>
        <v>395.40000000000009</v>
      </c>
    </row>
    <row r="32" spans="1:14">
      <c r="A32" s="57"/>
      <c r="B32" s="62"/>
      <c r="C32" s="62"/>
      <c r="D32" s="62"/>
      <c r="E32" s="62"/>
      <c r="F32" s="97">
        <v>47.8</v>
      </c>
      <c r="G32" s="97">
        <v>49.3</v>
      </c>
      <c r="H32" s="97">
        <v>49.1</v>
      </c>
      <c r="I32" s="97">
        <v>6.8</v>
      </c>
      <c r="J32" s="97"/>
      <c r="K32" s="97"/>
      <c r="L32" s="97"/>
      <c r="M32" s="97"/>
      <c r="N32" s="55"/>
    </row>
    <row r="33" spans="1:48">
      <c r="A33" s="57"/>
      <c r="B33" s="62"/>
      <c r="C33" s="62"/>
      <c r="D33" s="62"/>
      <c r="E33" s="62"/>
      <c r="F33" s="97">
        <v>47.6</v>
      </c>
      <c r="G33" s="97">
        <v>50</v>
      </c>
      <c r="H33" s="97">
        <v>46</v>
      </c>
      <c r="I33" s="97"/>
      <c r="J33" s="97"/>
      <c r="K33" s="97"/>
      <c r="L33" s="97"/>
      <c r="M33" s="97"/>
      <c r="N33" s="55"/>
    </row>
    <row r="34" spans="1:48">
      <c r="A34" s="57"/>
      <c r="B34" s="55"/>
      <c r="D34" s="55"/>
      <c r="F34" s="97">
        <v>48.2</v>
      </c>
      <c r="G34" s="97">
        <v>50.6</v>
      </c>
      <c r="H34" s="97"/>
      <c r="I34" s="97"/>
      <c r="J34" s="97"/>
      <c r="K34" s="97"/>
      <c r="L34" s="97"/>
      <c r="M34" s="97"/>
      <c r="N34" s="55"/>
    </row>
    <row r="35" spans="1:48">
      <c r="A35" s="57">
        <v>7</v>
      </c>
      <c r="B35" s="16" t="s">
        <v>415</v>
      </c>
      <c r="C35" s="2" t="s">
        <v>416</v>
      </c>
      <c r="D35" s="20">
        <v>1987</v>
      </c>
      <c r="E35" s="2" t="s">
        <v>224</v>
      </c>
      <c r="F35" s="96">
        <f>SUM(F36:F38)</f>
        <v>137.1</v>
      </c>
      <c r="G35" s="96">
        <f>F35+G36+G37+G38</f>
        <v>286.5</v>
      </c>
      <c r="H35" s="96"/>
      <c r="I35" s="96"/>
      <c r="J35" s="55"/>
      <c r="K35" s="55"/>
      <c r="L35" s="55"/>
      <c r="M35" s="55"/>
      <c r="N35" s="123">
        <f>G35+H36+H37</f>
        <v>379.90000000000003</v>
      </c>
    </row>
    <row r="36" spans="1:48">
      <c r="A36" s="55"/>
      <c r="B36" s="55"/>
      <c r="D36" s="55"/>
      <c r="F36" s="97">
        <v>45.1</v>
      </c>
      <c r="G36" s="97">
        <v>50.3</v>
      </c>
      <c r="H36" s="97">
        <v>48.3</v>
      </c>
      <c r="I36" s="97"/>
      <c r="J36" s="55"/>
      <c r="K36" s="55"/>
      <c r="L36" s="55"/>
      <c r="M36" s="55"/>
      <c r="N36" s="55"/>
    </row>
    <row r="37" spans="1:48">
      <c r="A37" s="55"/>
      <c r="B37" s="55"/>
      <c r="D37" s="55"/>
      <c r="F37" s="97">
        <v>45.6</v>
      </c>
      <c r="G37" s="97">
        <v>49.5</v>
      </c>
      <c r="H37" s="97">
        <v>45.1</v>
      </c>
      <c r="I37" s="97"/>
      <c r="J37" s="55"/>
      <c r="K37" s="55"/>
      <c r="L37" s="55"/>
      <c r="M37" s="55"/>
      <c r="N37" s="55"/>
    </row>
    <row r="38" spans="1:48">
      <c r="A38" s="55"/>
      <c r="B38" s="55"/>
      <c r="D38" s="55"/>
      <c r="F38" s="97">
        <v>46.4</v>
      </c>
      <c r="G38" s="97">
        <v>49.6</v>
      </c>
      <c r="H38" s="97"/>
      <c r="I38" s="97"/>
      <c r="J38" s="55"/>
      <c r="K38" s="55"/>
      <c r="L38" s="55"/>
      <c r="M38" s="55"/>
      <c r="N38" s="55"/>
    </row>
    <row r="39" spans="1:48" s="1" customFormat="1" ht="17.5">
      <c r="A39" s="57">
        <v>8</v>
      </c>
      <c r="B39" s="16" t="s">
        <v>393</v>
      </c>
      <c r="C39" s="2" t="s">
        <v>394</v>
      </c>
      <c r="D39" s="20">
        <v>1990</v>
      </c>
      <c r="E39" s="2" t="s">
        <v>180</v>
      </c>
      <c r="F39" s="96">
        <f>SUM(AD79:AD81)</f>
        <v>0</v>
      </c>
      <c r="G39" s="96">
        <f>F39+AE79+AE80+AE81</f>
        <v>0</v>
      </c>
      <c r="H39" s="96"/>
      <c r="I39" s="96"/>
      <c r="J39" s="55"/>
      <c r="K39" s="55"/>
      <c r="L39" s="55"/>
      <c r="M39" s="55"/>
      <c r="N39" s="123">
        <f>G39+AF79+AF80</f>
        <v>0</v>
      </c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</row>
    <row r="40" spans="1:48" ht="17.5">
      <c r="A40" s="211" t="s">
        <v>73</v>
      </c>
      <c r="B40" s="211"/>
      <c r="C40" s="211"/>
      <c r="D40" s="211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</row>
    <row r="41" spans="1:48" s="1" customFormat="1" ht="17.5">
      <c r="A41" s="211" t="s">
        <v>74</v>
      </c>
      <c r="B41" s="211"/>
      <c r="C41" s="211"/>
      <c r="D41" s="211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</row>
    <row r="42" spans="1:48" s="1" customFormat="1" ht="17.5">
      <c r="A42" s="2" t="s">
        <v>0</v>
      </c>
      <c r="B42" s="119"/>
      <c r="C42" s="119"/>
      <c r="D42" s="119"/>
      <c r="E42" s="119"/>
      <c r="F42" s="119"/>
      <c r="G42" s="119"/>
      <c r="H42" s="119"/>
      <c r="I42" s="119"/>
      <c r="J42" s="119"/>
      <c r="N42" s="31"/>
      <c r="O42" s="31"/>
      <c r="P42" s="31"/>
      <c r="Q42" s="2"/>
      <c r="R42" s="119"/>
      <c r="S42" s="119"/>
      <c r="T42" s="31" t="s">
        <v>134</v>
      </c>
      <c r="U42" s="119"/>
      <c r="V42" s="119"/>
      <c r="W42" s="119"/>
      <c r="X42" s="119"/>
      <c r="AM42" s="31"/>
      <c r="AN42" s="31"/>
      <c r="AO42" s="2"/>
      <c r="AP42" s="119"/>
      <c r="AQ42" s="119"/>
      <c r="AS42" s="119"/>
      <c r="AT42" s="119"/>
      <c r="AU42" s="119"/>
      <c r="AV42" s="119"/>
    </row>
    <row r="43" spans="1:48" s="1" customFormat="1">
      <c r="A43" s="1" t="s">
        <v>72</v>
      </c>
      <c r="B43" s="2"/>
      <c r="C43" s="3"/>
      <c r="D43" s="4"/>
      <c r="F43" s="3"/>
      <c r="G43" s="3"/>
      <c r="H43" s="5"/>
      <c r="I43" s="3"/>
      <c r="J43" s="3"/>
      <c r="L43" s="31"/>
      <c r="N43" s="31"/>
      <c r="R43" s="2"/>
      <c r="S43" s="3"/>
      <c r="T43" s="31" t="s">
        <v>135</v>
      </c>
      <c r="V43" s="3"/>
      <c r="W43" s="3"/>
      <c r="X43" s="3"/>
      <c r="AP43" s="2"/>
      <c r="AQ43" s="3"/>
      <c r="AT43" s="3"/>
      <c r="AU43" s="3"/>
      <c r="AV43" s="3"/>
    </row>
    <row r="44" spans="1:48">
      <c r="A44" s="21"/>
      <c r="B44" s="16"/>
      <c r="C44" s="3"/>
      <c r="D44" s="4"/>
      <c r="E44" s="1"/>
      <c r="F44" s="3"/>
      <c r="G44" s="3"/>
      <c r="H44" s="3"/>
      <c r="I44" s="3"/>
      <c r="J44" s="3"/>
      <c r="K44" s="3"/>
      <c r="L44" s="3"/>
      <c r="M44" s="55"/>
      <c r="N44" s="55"/>
      <c r="O44" s="55"/>
      <c r="P44" s="55"/>
      <c r="Q44" s="55"/>
      <c r="S44" s="55"/>
      <c r="V44" s="55"/>
      <c r="W44" s="55"/>
      <c r="X44" s="55"/>
    </row>
    <row r="45" spans="1:48">
      <c r="A45" s="69" t="s">
        <v>149</v>
      </c>
      <c r="B45" s="69"/>
      <c r="C45" s="69"/>
      <c r="D45" s="69"/>
      <c r="E45" s="20"/>
      <c r="H45" s="36"/>
      <c r="J45" s="20"/>
      <c r="K45" s="20"/>
      <c r="L45" s="36"/>
      <c r="M45" s="36"/>
      <c r="N45" s="36"/>
      <c r="O45" s="36"/>
      <c r="P45" s="36"/>
      <c r="Q45" s="69"/>
      <c r="R45" s="69"/>
      <c r="S45" s="69"/>
      <c r="T45" s="69"/>
      <c r="V45" s="55"/>
      <c r="W45" s="55"/>
      <c r="X45" s="55"/>
    </row>
    <row r="46" spans="1:48">
      <c r="A46" s="137" t="s">
        <v>148</v>
      </c>
      <c r="B46" s="42"/>
      <c r="C46" s="20"/>
      <c r="D46" s="55"/>
      <c r="E46" s="20"/>
      <c r="H46" s="36"/>
      <c r="J46" s="20"/>
      <c r="K46" s="20"/>
      <c r="L46" s="36"/>
      <c r="M46" s="36"/>
      <c r="N46" s="36"/>
      <c r="O46" s="36"/>
      <c r="P46" s="36"/>
      <c r="Q46" s="137"/>
      <c r="R46" s="69"/>
      <c r="S46" s="69"/>
      <c r="T46" s="69"/>
      <c r="V46" s="55"/>
      <c r="W46" s="55"/>
      <c r="X46" s="55"/>
    </row>
    <row r="47" spans="1:48">
      <c r="A47" s="50"/>
      <c r="B47" s="239"/>
      <c r="C47" s="239"/>
      <c r="D47" s="86"/>
      <c r="E47" s="38"/>
      <c r="F47" s="239"/>
      <c r="G47" s="239"/>
      <c r="H47" s="239"/>
      <c r="I47" s="239"/>
      <c r="J47" s="239"/>
      <c r="K47" s="239"/>
      <c r="L47" s="239"/>
      <c r="M47" s="239"/>
      <c r="N47" s="239"/>
      <c r="O47" s="239"/>
      <c r="P47" s="239"/>
      <c r="Q47" s="239"/>
      <c r="R47" s="239"/>
      <c r="S47" s="239"/>
      <c r="T47" s="239"/>
      <c r="U47" s="50"/>
      <c r="W47" s="50"/>
      <c r="X47" s="50"/>
    </row>
    <row r="48" spans="1:48">
      <c r="A48" s="161" t="s">
        <v>1</v>
      </c>
      <c r="B48" s="240" t="s">
        <v>2</v>
      </c>
      <c r="C48" s="240"/>
      <c r="D48" s="160" t="s">
        <v>3</v>
      </c>
      <c r="E48" s="160" t="s">
        <v>4</v>
      </c>
      <c r="F48" s="240" t="s">
        <v>23</v>
      </c>
      <c r="G48" s="240"/>
      <c r="H48" s="240"/>
      <c r="I48" s="240"/>
      <c r="J48" s="160"/>
      <c r="K48" s="240" t="s">
        <v>21</v>
      </c>
      <c r="L48" s="240"/>
      <c r="M48" s="240"/>
      <c r="N48" s="240"/>
      <c r="O48" s="160"/>
      <c r="P48" s="241" t="s">
        <v>22</v>
      </c>
      <c r="Q48" s="241"/>
      <c r="R48" s="241"/>
      <c r="S48" s="241"/>
      <c r="T48" s="241"/>
      <c r="U48" s="161" t="s">
        <v>8</v>
      </c>
      <c r="V48" s="20"/>
      <c r="W48" s="160" t="s">
        <v>12</v>
      </c>
      <c r="X48" s="55"/>
    </row>
    <row r="49" spans="1:45">
      <c r="A49" s="142" t="s">
        <v>76</v>
      </c>
      <c r="B49" s="243" t="s">
        <v>78</v>
      </c>
      <c r="C49" s="243"/>
      <c r="D49" s="159"/>
      <c r="E49" s="162" t="s">
        <v>79</v>
      </c>
      <c r="F49" s="243" t="s">
        <v>155</v>
      </c>
      <c r="G49" s="243"/>
      <c r="H49" s="243"/>
      <c r="I49" s="243"/>
      <c r="J49" s="162"/>
      <c r="K49" s="243" t="s">
        <v>153</v>
      </c>
      <c r="L49" s="243"/>
      <c r="M49" s="243"/>
      <c r="N49" s="243"/>
      <c r="O49" s="162"/>
      <c r="P49" s="242" t="s">
        <v>156</v>
      </c>
      <c r="Q49" s="242"/>
      <c r="R49" s="242"/>
      <c r="S49" s="242"/>
      <c r="T49" s="242"/>
      <c r="U49" s="190" t="s">
        <v>80</v>
      </c>
      <c r="V49" s="190"/>
      <c r="W49" s="162"/>
      <c r="X49" s="55"/>
    </row>
    <row r="50" spans="1:45" s="62" customFormat="1">
      <c r="A50" s="42">
        <v>1</v>
      </c>
      <c r="B50" s="16" t="s">
        <v>422</v>
      </c>
      <c r="C50" s="2" t="s">
        <v>423</v>
      </c>
      <c r="D50" s="20">
        <v>1966</v>
      </c>
      <c r="E50" s="2" t="s">
        <v>309</v>
      </c>
      <c r="F50" s="20">
        <v>92</v>
      </c>
      <c r="G50" s="3">
        <v>96</v>
      </c>
      <c r="H50" s="20">
        <v>92</v>
      </c>
      <c r="I50" s="65">
        <v>96</v>
      </c>
      <c r="J50" s="58">
        <v>376</v>
      </c>
      <c r="K50" s="20">
        <v>98</v>
      </c>
      <c r="L50" s="20">
        <v>96</v>
      </c>
      <c r="M50" s="20">
        <v>97</v>
      </c>
      <c r="N50" s="65">
        <v>98</v>
      </c>
      <c r="O50" s="58">
        <v>389</v>
      </c>
      <c r="P50" s="20">
        <v>92</v>
      </c>
      <c r="Q50" s="42">
        <v>93</v>
      </c>
      <c r="R50" s="42">
        <v>91</v>
      </c>
      <c r="S50" s="65">
        <v>95</v>
      </c>
      <c r="T50" s="50">
        <v>371</v>
      </c>
      <c r="U50" s="72">
        <v>1136</v>
      </c>
      <c r="V50" s="20" t="s">
        <v>141</v>
      </c>
      <c r="W50" s="20" t="s">
        <v>13</v>
      </c>
      <c r="AM50" s="121"/>
      <c r="AN50" s="121"/>
      <c r="AO50" s="121"/>
      <c r="AP50" s="121"/>
      <c r="AQ50" s="121"/>
      <c r="AR50" s="121"/>
      <c r="AS50" s="121"/>
    </row>
    <row r="51" spans="1:45" s="62" customFormat="1">
      <c r="A51" s="42">
        <v>2</v>
      </c>
      <c r="B51" s="16" t="s">
        <v>407</v>
      </c>
      <c r="C51" s="2" t="s">
        <v>408</v>
      </c>
      <c r="D51" s="20">
        <v>1987</v>
      </c>
      <c r="E51" s="2" t="s">
        <v>173</v>
      </c>
      <c r="F51" s="20">
        <v>96</v>
      </c>
      <c r="G51" s="20">
        <v>96</v>
      </c>
      <c r="H51" s="20">
        <v>93</v>
      </c>
      <c r="I51" s="65">
        <v>94</v>
      </c>
      <c r="J51" s="58">
        <v>379</v>
      </c>
      <c r="K51" s="20">
        <v>100</v>
      </c>
      <c r="L51" s="20">
        <v>97</v>
      </c>
      <c r="M51" s="20">
        <v>94</v>
      </c>
      <c r="N51" s="65">
        <v>96</v>
      </c>
      <c r="O51" s="58">
        <v>387</v>
      </c>
      <c r="P51" s="20">
        <v>92</v>
      </c>
      <c r="Q51" s="42">
        <v>93</v>
      </c>
      <c r="R51" s="42">
        <v>89</v>
      </c>
      <c r="S51" s="65">
        <v>95</v>
      </c>
      <c r="T51" s="50">
        <v>369</v>
      </c>
      <c r="U51" s="72">
        <v>1135</v>
      </c>
      <c r="V51" s="20" t="s">
        <v>141</v>
      </c>
      <c r="W51" s="20" t="s">
        <v>13</v>
      </c>
      <c r="AM51" s="120"/>
      <c r="AN51" s="120"/>
      <c r="AO51" s="120"/>
      <c r="AP51" s="120"/>
      <c r="AQ51" s="120"/>
      <c r="AR51" s="120"/>
      <c r="AS51" s="120"/>
    </row>
    <row r="52" spans="1:45" s="62" customFormat="1">
      <c r="A52" s="42">
        <v>3</v>
      </c>
      <c r="B52" s="16" t="s">
        <v>391</v>
      </c>
      <c r="C52" s="2" t="s">
        <v>392</v>
      </c>
      <c r="D52" s="20">
        <v>1988</v>
      </c>
      <c r="E52" s="2" t="s">
        <v>173</v>
      </c>
      <c r="F52" s="20">
        <v>94</v>
      </c>
      <c r="G52" s="3">
        <v>96</v>
      </c>
      <c r="H52" s="20">
        <v>92</v>
      </c>
      <c r="I52" s="65">
        <v>92</v>
      </c>
      <c r="J52" s="58">
        <v>374</v>
      </c>
      <c r="K52" s="20">
        <v>96</v>
      </c>
      <c r="L52" s="20">
        <v>97</v>
      </c>
      <c r="M52" s="20">
        <v>98</v>
      </c>
      <c r="N52" s="65">
        <v>97</v>
      </c>
      <c r="O52" s="58">
        <v>388</v>
      </c>
      <c r="P52" s="20">
        <v>91</v>
      </c>
      <c r="Q52" s="42">
        <v>93</v>
      </c>
      <c r="R52" s="42">
        <v>92</v>
      </c>
      <c r="S52" s="65">
        <v>91</v>
      </c>
      <c r="T52" s="50">
        <v>367</v>
      </c>
      <c r="U52" s="72">
        <v>1129</v>
      </c>
      <c r="V52" s="20" t="s">
        <v>141</v>
      </c>
      <c r="W52" s="20" t="s">
        <v>13</v>
      </c>
      <c r="AM52" s="120"/>
      <c r="AN52" s="120"/>
      <c r="AO52" s="120"/>
      <c r="AP52" s="120"/>
      <c r="AQ52" s="120"/>
      <c r="AR52" s="120"/>
      <c r="AS52" s="120"/>
    </row>
    <row r="53" spans="1:45">
      <c r="A53" s="42">
        <v>4</v>
      </c>
      <c r="B53" s="16" t="s">
        <v>388</v>
      </c>
      <c r="C53" s="2" t="s">
        <v>389</v>
      </c>
      <c r="D53" s="20">
        <v>1956</v>
      </c>
      <c r="E53" s="2" t="s">
        <v>191</v>
      </c>
      <c r="F53" s="20">
        <v>91</v>
      </c>
      <c r="G53" s="3">
        <v>93</v>
      </c>
      <c r="H53" s="20">
        <v>90</v>
      </c>
      <c r="I53" s="65">
        <v>94</v>
      </c>
      <c r="J53" s="58">
        <v>368</v>
      </c>
      <c r="K53" s="20">
        <v>99</v>
      </c>
      <c r="L53" s="20">
        <v>98</v>
      </c>
      <c r="M53" s="20">
        <v>100</v>
      </c>
      <c r="N53" s="65">
        <v>99</v>
      </c>
      <c r="O53" s="58">
        <v>396</v>
      </c>
      <c r="P53" s="20">
        <v>87</v>
      </c>
      <c r="Q53" s="42">
        <v>93</v>
      </c>
      <c r="R53" s="42">
        <v>91</v>
      </c>
      <c r="S53" s="65">
        <v>92</v>
      </c>
      <c r="T53" s="50">
        <v>363</v>
      </c>
      <c r="U53" s="72">
        <v>1127</v>
      </c>
      <c r="V53" s="20" t="s">
        <v>141</v>
      </c>
      <c r="W53" s="20" t="s">
        <v>13</v>
      </c>
      <c r="X53" s="55"/>
      <c r="AM53" s="120"/>
      <c r="AN53" s="120"/>
      <c r="AO53" s="120"/>
      <c r="AP53" s="120"/>
      <c r="AQ53" s="120"/>
      <c r="AR53" s="120"/>
      <c r="AS53" s="120"/>
    </row>
    <row r="54" spans="1:45">
      <c r="A54" s="42">
        <v>5</v>
      </c>
      <c r="B54" s="16" t="s">
        <v>418</v>
      </c>
      <c r="C54" s="2" t="s">
        <v>419</v>
      </c>
      <c r="D54" s="20">
        <v>1987</v>
      </c>
      <c r="E54" s="2" t="s">
        <v>194</v>
      </c>
      <c r="F54" s="20">
        <v>93</v>
      </c>
      <c r="G54" s="3">
        <v>90</v>
      </c>
      <c r="H54" s="20">
        <v>95</v>
      </c>
      <c r="I54" s="65">
        <v>97</v>
      </c>
      <c r="J54" s="58">
        <v>375</v>
      </c>
      <c r="K54" s="20">
        <v>98</v>
      </c>
      <c r="L54" s="20">
        <v>93</v>
      </c>
      <c r="M54" s="20">
        <v>95</v>
      </c>
      <c r="N54" s="65">
        <v>94</v>
      </c>
      <c r="O54" s="58">
        <v>380</v>
      </c>
      <c r="P54" s="20">
        <v>93</v>
      </c>
      <c r="Q54" s="42">
        <v>93</v>
      </c>
      <c r="R54" s="42">
        <v>93</v>
      </c>
      <c r="S54" s="65">
        <v>88</v>
      </c>
      <c r="T54" s="50">
        <v>367</v>
      </c>
      <c r="U54" s="72">
        <v>1122</v>
      </c>
      <c r="V54" s="20" t="s">
        <v>141</v>
      </c>
      <c r="W54" s="20" t="s">
        <v>13</v>
      </c>
      <c r="X54" s="55"/>
      <c r="AM54" s="120"/>
      <c r="AN54" s="120"/>
      <c r="AO54" s="120"/>
      <c r="AP54" s="120"/>
      <c r="AQ54" s="120"/>
      <c r="AR54" s="120"/>
      <c r="AS54" s="120"/>
    </row>
    <row r="55" spans="1:45">
      <c r="A55" s="42">
        <v>6</v>
      </c>
      <c r="B55" s="16" t="s">
        <v>438</v>
      </c>
      <c r="C55" s="2" t="s">
        <v>518</v>
      </c>
      <c r="D55" s="20">
        <v>1966</v>
      </c>
      <c r="E55" s="2" t="s">
        <v>221</v>
      </c>
      <c r="F55" s="20">
        <v>98</v>
      </c>
      <c r="G55" s="3">
        <v>88</v>
      </c>
      <c r="H55" s="20">
        <v>95</v>
      </c>
      <c r="I55" s="65">
        <v>90</v>
      </c>
      <c r="J55" s="58">
        <v>371</v>
      </c>
      <c r="K55" s="20">
        <v>99</v>
      </c>
      <c r="L55" s="20">
        <v>97</v>
      </c>
      <c r="M55" s="20">
        <v>98</v>
      </c>
      <c r="N55" s="65">
        <v>99</v>
      </c>
      <c r="O55" s="58">
        <v>393</v>
      </c>
      <c r="P55" s="20">
        <v>86</v>
      </c>
      <c r="Q55" s="42">
        <v>92</v>
      </c>
      <c r="R55" s="42">
        <v>87</v>
      </c>
      <c r="S55" s="65">
        <v>90</v>
      </c>
      <c r="T55" s="50">
        <v>355</v>
      </c>
      <c r="U55" s="72">
        <v>1119</v>
      </c>
      <c r="V55" s="20" t="s">
        <v>141</v>
      </c>
      <c r="W55" s="20" t="s">
        <v>13</v>
      </c>
      <c r="X55" s="55"/>
    </row>
    <row r="56" spans="1:45">
      <c r="A56" s="42">
        <v>7</v>
      </c>
      <c r="B56" s="16" t="s">
        <v>415</v>
      </c>
      <c r="C56" s="2" t="s">
        <v>416</v>
      </c>
      <c r="D56" s="20">
        <v>1987</v>
      </c>
      <c r="E56" s="2" t="s">
        <v>224</v>
      </c>
      <c r="F56" s="20">
        <v>93</v>
      </c>
      <c r="G56" s="20">
        <v>86</v>
      </c>
      <c r="H56" s="20">
        <v>90</v>
      </c>
      <c r="I56" s="65">
        <v>90</v>
      </c>
      <c r="J56" s="58">
        <v>359</v>
      </c>
      <c r="K56" s="20">
        <v>97</v>
      </c>
      <c r="L56" s="20">
        <v>98</v>
      </c>
      <c r="M56" s="20">
        <v>97</v>
      </c>
      <c r="N56" s="65">
        <v>97</v>
      </c>
      <c r="O56" s="58">
        <v>389</v>
      </c>
      <c r="P56" s="20">
        <v>92</v>
      </c>
      <c r="Q56" s="42">
        <v>92</v>
      </c>
      <c r="R56" s="42">
        <v>95</v>
      </c>
      <c r="S56" s="65">
        <v>89</v>
      </c>
      <c r="T56" s="50">
        <v>368</v>
      </c>
      <c r="U56" s="72">
        <v>1116</v>
      </c>
      <c r="V56" s="20" t="s">
        <v>141</v>
      </c>
      <c r="W56" s="20" t="s">
        <v>13</v>
      </c>
      <c r="X56" s="55"/>
    </row>
    <row r="57" spans="1:45">
      <c r="A57" s="42">
        <v>8</v>
      </c>
      <c r="B57" s="16" t="s">
        <v>393</v>
      </c>
      <c r="C57" s="2" t="s">
        <v>394</v>
      </c>
      <c r="D57" s="20">
        <v>1990</v>
      </c>
      <c r="E57" s="2" t="s">
        <v>180</v>
      </c>
      <c r="F57" s="20">
        <v>87</v>
      </c>
      <c r="G57" s="3">
        <v>95</v>
      </c>
      <c r="H57" s="20">
        <v>93</v>
      </c>
      <c r="I57" s="65">
        <v>93</v>
      </c>
      <c r="J57" s="58">
        <v>368</v>
      </c>
      <c r="K57" s="20">
        <v>97</v>
      </c>
      <c r="L57" s="20">
        <v>98</v>
      </c>
      <c r="M57" s="20">
        <v>96</v>
      </c>
      <c r="N57" s="65">
        <v>100</v>
      </c>
      <c r="O57" s="58">
        <v>391</v>
      </c>
      <c r="P57" s="20">
        <v>88</v>
      </c>
      <c r="Q57" s="42">
        <v>92</v>
      </c>
      <c r="R57" s="42">
        <v>86</v>
      </c>
      <c r="S57" s="65">
        <v>89</v>
      </c>
      <c r="T57" s="50">
        <v>355</v>
      </c>
      <c r="U57" s="72">
        <v>1114</v>
      </c>
      <c r="V57" s="20" t="s">
        <v>141</v>
      </c>
      <c r="W57" s="20" t="s">
        <v>13</v>
      </c>
      <c r="X57" s="55"/>
    </row>
    <row r="58" spans="1:45">
      <c r="A58" s="42">
        <v>9</v>
      </c>
      <c r="B58" s="16" t="s">
        <v>403</v>
      </c>
      <c r="C58" s="2" t="s">
        <v>404</v>
      </c>
      <c r="D58" s="20">
        <v>1987</v>
      </c>
      <c r="E58" s="2" t="s">
        <v>314</v>
      </c>
      <c r="F58" s="20">
        <v>93</v>
      </c>
      <c r="G58" s="20">
        <v>94</v>
      </c>
      <c r="H58" s="20">
        <v>94</v>
      </c>
      <c r="I58" s="65">
        <v>90</v>
      </c>
      <c r="J58" s="58">
        <v>371</v>
      </c>
      <c r="K58" s="20">
        <v>100</v>
      </c>
      <c r="L58" s="20">
        <v>99</v>
      </c>
      <c r="M58" s="20">
        <v>98</v>
      </c>
      <c r="N58" s="65">
        <v>98</v>
      </c>
      <c r="O58" s="58">
        <v>395</v>
      </c>
      <c r="P58" s="20">
        <v>89</v>
      </c>
      <c r="Q58" s="42">
        <v>82</v>
      </c>
      <c r="R58" s="42">
        <v>88</v>
      </c>
      <c r="S58" s="65">
        <v>84</v>
      </c>
      <c r="T58" s="50">
        <v>343</v>
      </c>
      <c r="U58" s="72">
        <v>1109</v>
      </c>
      <c r="V58" s="20"/>
      <c r="W58" s="20" t="s">
        <v>13</v>
      </c>
      <c r="X58" s="55"/>
    </row>
    <row r="59" spans="1:45">
      <c r="A59" s="42">
        <v>10</v>
      </c>
      <c r="B59" s="16" t="s">
        <v>199</v>
      </c>
      <c r="C59" s="2" t="s">
        <v>390</v>
      </c>
      <c r="D59" s="20">
        <v>1994</v>
      </c>
      <c r="E59" s="2" t="s">
        <v>173</v>
      </c>
      <c r="F59" s="20">
        <v>91</v>
      </c>
      <c r="G59" s="3">
        <v>88</v>
      </c>
      <c r="H59" s="20">
        <v>91</v>
      </c>
      <c r="I59" s="65">
        <v>89</v>
      </c>
      <c r="J59" s="58">
        <v>359</v>
      </c>
      <c r="K59" s="20">
        <v>97</v>
      </c>
      <c r="L59" s="20">
        <v>98</v>
      </c>
      <c r="M59" s="20">
        <v>95</v>
      </c>
      <c r="N59" s="65">
        <v>98</v>
      </c>
      <c r="O59" s="58">
        <v>388</v>
      </c>
      <c r="P59" s="20">
        <v>84</v>
      </c>
      <c r="Q59" s="42">
        <v>89</v>
      </c>
      <c r="R59" s="42">
        <v>88</v>
      </c>
      <c r="S59" s="65">
        <v>86</v>
      </c>
      <c r="T59" s="50">
        <v>347</v>
      </c>
      <c r="U59" s="72">
        <v>1094</v>
      </c>
      <c r="V59" s="20"/>
      <c r="W59" s="20" t="s">
        <v>14</v>
      </c>
      <c r="X59" s="55"/>
    </row>
    <row r="60" spans="1:45">
      <c r="A60" s="42">
        <v>11</v>
      </c>
      <c r="B60" s="16" t="s">
        <v>432</v>
      </c>
      <c r="C60" s="2" t="s">
        <v>433</v>
      </c>
      <c r="D60" s="20">
        <v>1984</v>
      </c>
      <c r="E60" s="2" t="s">
        <v>191</v>
      </c>
      <c r="F60" s="20">
        <v>86</v>
      </c>
      <c r="G60" s="3">
        <v>95</v>
      </c>
      <c r="H60" s="20">
        <v>90</v>
      </c>
      <c r="I60" s="65">
        <v>96</v>
      </c>
      <c r="J60" s="58">
        <v>367</v>
      </c>
      <c r="K60" s="20">
        <v>97</v>
      </c>
      <c r="L60" s="20">
        <v>93</v>
      </c>
      <c r="M60" s="20">
        <v>94</v>
      </c>
      <c r="N60" s="65">
        <v>97</v>
      </c>
      <c r="O60" s="58">
        <v>381</v>
      </c>
      <c r="P60" s="20">
        <v>86</v>
      </c>
      <c r="Q60" s="42">
        <v>86</v>
      </c>
      <c r="R60" s="42">
        <v>82</v>
      </c>
      <c r="S60" s="65">
        <v>88</v>
      </c>
      <c r="T60" s="50">
        <v>342</v>
      </c>
      <c r="U60" s="72">
        <v>1090</v>
      </c>
      <c r="V60" s="20"/>
      <c r="W60" s="20" t="s">
        <v>14</v>
      </c>
      <c r="X60" s="55"/>
    </row>
    <row r="61" spans="1:45">
      <c r="A61" s="42">
        <v>12</v>
      </c>
      <c r="B61" s="16" t="s">
        <v>310</v>
      </c>
      <c r="C61" s="2" t="s">
        <v>311</v>
      </c>
      <c r="D61" s="20">
        <v>1949</v>
      </c>
      <c r="E61" s="2" t="s">
        <v>191</v>
      </c>
      <c r="F61" s="20">
        <v>97</v>
      </c>
      <c r="G61" s="3">
        <v>89</v>
      </c>
      <c r="H61" s="20">
        <v>92</v>
      </c>
      <c r="I61" s="65">
        <v>92</v>
      </c>
      <c r="J61" s="58">
        <v>370</v>
      </c>
      <c r="K61" s="20">
        <v>97</v>
      </c>
      <c r="L61" s="20">
        <v>97</v>
      </c>
      <c r="M61" s="20">
        <v>95</v>
      </c>
      <c r="N61" s="65">
        <v>98</v>
      </c>
      <c r="O61" s="58">
        <v>387</v>
      </c>
      <c r="P61" s="20">
        <v>79</v>
      </c>
      <c r="Q61" s="42">
        <v>79</v>
      </c>
      <c r="R61" s="42">
        <v>91</v>
      </c>
      <c r="S61" s="65">
        <v>83</v>
      </c>
      <c r="T61" s="50">
        <v>332</v>
      </c>
      <c r="U61" s="72">
        <v>1089</v>
      </c>
      <c r="V61" s="20"/>
      <c r="W61" s="20" t="s">
        <v>14</v>
      </c>
      <c r="X61" s="55"/>
    </row>
    <row r="62" spans="1:45">
      <c r="A62" s="42">
        <v>13</v>
      </c>
      <c r="B62" s="16" t="s">
        <v>446</v>
      </c>
      <c r="C62" s="2" t="s">
        <v>447</v>
      </c>
      <c r="D62" s="20">
        <v>1991</v>
      </c>
      <c r="E62" s="2" t="s">
        <v>448</v>
      </c>
      <c r="F62" s="20">
        <v>93</v>
      </c>
      <c r="G62" s="3">
        <v>87</v>
      </c>
      <c r="H62" s="20">
        <v>88</v>
      </c>
      <c r="I62" s="65">
        <v>93</v>
      </c>
      <c r="J62" s="58">
        <v>361</v>
      </c>
      <c r="K62" s="20">
        <v>94</v>
      </c>
      <c r="L62" s="20">
        <v>92</v>
      </c>
      <c r="M62" s="20">
        <v>94</v>
      </c>
      <c r="N62" s="65">
        <v>95</v>
      </c>
      <c r="O62" s="58">
        <v>375</v>
      </c>
      <c r="P62" s="20">
        <v>80</v>
      </c>
      <c r="Q62" s="42">
        <v>85</v>
      </c>
      <c r="R62" s="42">
        <v>90</v>
      </c>
      <c r="S62" s="65">
        <v>94</v>
      </c>
      <c r="T62" s="50">
        <v>349</v>
      </c>
      <c r="U62" s="72">
        <v>1085</v>
      </c>
      <c r="V62" s="20"/>
      <c r="W62" s="20" t="s">
        <v>14</v>
      </c>
      <c r="X62" s="55"/>
    </row>
    <row r="63" spans="1:45">
      <c r="A63" s="42">
        <v>14</v>
      </c>
      <c r="B63" s="16" t="s">
        <v>409</v>
      </c>
      <c r="C63" s="2" t="s">
        <v>410</v>
      </c>
      <c r="D63" s="20">
        <v>1951</v>
      </c>
      <c r="E63" s="2" t="s">
        <v>411</v>
      </c>
      <c r="F63" s="20">
        <v>95</v>
      </c>
      <c r="G63" s="20">
        <v>94</v>
      </c>
      <c r="H63" s="20">
        <v>94</v>
      </c>
      <c r="I63" s="65">
        <v>95</v>
      </c>
      <c r="J63" s="58">
        <v>378</v>
      </c>
      <c r="K63" s="20">
        <v>96</v>
      </c>
      <c r="L63" s="20">
        <v>97</v>
      </c>
      <c r="M63" s="20">
        <v>94</v>
      </c>
      <c r="N63" s="65">
        <v>96</v>
      </c>
      <c r="O63" s="58">
        <v>383</v>
      </c>
      <c r="P63" s="20">
        <v>86</v>
      </c>
      <c r="Q63" s="42">
        <v>78</v>
      </c>
      <c r="R63" s="42">
        <v>75</v>
      </c>
      <c r="S63" s="65">
        <v>76</v>
      </c>
      <c r="T63" s="50">
        <v>315</v>
      </c>
      <c r="U63" s="72">
        <v>1076</v>
      </c>
      <c r="V63" s="20"/>
      <c r="W63" s="20" t="s">
        <v>14</v>
      </c>
      <c r="X63" s="55"/>
    </row>
    <row r="64" spans="1:45">
      <c r="A64" s="42">
        <v>15</v>
      </c>
      <c r="B64" s="55" t="s">
        <v>420</v>
      </c>
      <c r="C64" s="2" t="s">
        <v>421</v>
      </c>
      <c r="D64" s="20">
        <v>1939</v>
      </c>
      <c r="E64" s="2" t="s">
        <v>191</v>
      </c>
      <c r="F64" s="20">
        <v>90</v>
      </c>
      <c r="G64" s="20">
        <v>92</v>
      </c>
      <c r="H64" s="20">
        <v>90</v>
      </c>
      <c r="I64" s="65">
        <v>90</v>
      </c>
      <c r="J64" s="58">
        <v>362</v>
      </c>
      <c r="K64" s="20">
        <v>95</v>
      </c>
      <c r="L64" s="20">
        <v>95</v>
      </c>
      <c r="M64" s="20">
        <v>95</v>
      </c>
      <c r="N64" s="65">
        <v>91</v>
      </c>
      <c r="O64" s="58">
        <v>376</v>
      </c>
      <c r="P64" s="20">
        <v>75</v>
      </c>
      <c r="Q64" s="42">
        <v>81</v>
      </c>
      <c r="R64" s="42">
        <v>84</v>
      </c>
      <c r="S64" s="65">
        <v>81</v>
      </c>
      <c r="T64" s="50">
        <v>321</v>
      </c>
      <c r="U64" s="72">
        <v>1059</v>
      </c>
      <c r="V64" s="20"/>
      <c r="W64" s="20" t="s">
        <v>14</v>
      </c>
      <c r="X64" s="55"/>
    </row>
    <row r="65" spans="1:33">
      <c r="A65" s="42">
        <v>16</v>
      </c>
      <c r="B65" s="55" t="s">
        <v>405</v>
      </c>
      <c r="C65" s="2" t="s">
        <v>406</v>
      </c>
      <c r="D65" s="20">
        <v>1970</v>
      </c>
      <c r="E65" s="2" t="s">
        <v>194</v>
      </c>
      <c r="F65" s="20">
        <v>84</v>
      </c>
      <c r="G65" s="20">
        <v>82</v>
      </c>
      <c r="H65" s="20">
        <v>86</v>
      </c>
      <c r="I65" s="65">
        <v>82</v>
      </c>
      <c r="J65" s="58">
        <v>334</v>
      </c>
      <c r="K65" s="20">
        <v>94</v>
      </c>
      <c r="L65" s="20">
        <v>91</v>
      </c>
      <c r="M65" s="20">
        <v>96</v>
      </c>
      <c r="N65" s="65">
        <v>91</v>
      </c>
      <c r="O65" s="58">
        <v>372</v>
      </c>
      <c r="P65" s="20">
        <v>90</v>
      </c>
      <c r="Q65" s="42">
        <v>84</v>
      </c>
      <c r="R65" s="42">
        <v>84</v>
      </c>
      <c r="S65" s="65">
        <v>90</v>
      </c>
      <c r="T65" s="50">
        <v>348</v>
      </c>
      <c r="U65" s="72">
        <v>1054</v>
      </c>
      <c r="V65" s="20"/>
      <c r="W65" s="20" t="s">
        <v>14</v>
      </c>
      <c r="X65" s="55"/>
    </row>
    <row r="66" spans="1:33">
      <c r="A66" s="42">
        <v>17</v>
      </c>
      <c r="B66" s="23" t="s">
        <v>443</v>
      </c>
      <c r="C66" s="2" t="s">
        <v>444</v>
      </c>
      <c r="D66" s="20">
        <v>1971</v>
      </c>
      <c r="E66" s="2" t="s">
        <v>445</v>
      </c>
      <c r="F66" s="20">
        <v>83</v>
      </c>
      <c r="G66" s="3">
        <v>90</v>
      </c>
      <c r="H66" s="20">
        <v>84</v>
      </c>
      <c r="I66" s="65">
        <v>87</v>
      </c>
      <c r="J66" s="58">
        <v>344</v>
      </c>
      <c r="K66" s="20">
        <v>94</v>
      </c>
      <c r="L66" s="20">
        <v>97</v>
      </c>
      <c r="M66" s="20">
        <v>95</v>
      </c>
      <c r="N66" s="65">
        <v>94</v>
      </c>
      <c r="O66" s="58">
        <v>380</v>
      </c>
      <c r="P66" s="20">
        <v>86</v>
      </c>
      <c r="Q66" s="42">
        <v>80</v>
      </c>
      <c r="R66" s="42">
        <v>79</v>
      </c>
      <c r="S66" s="65">
        <v>82</v>
      </c>
      <c r="T66" s="50">
        <v>327</v>
      </c>
      <c r="U66" s="72">
        <v>1051</v>
      </c>
      <c r="V66" s="20"/>
      <c r="W66" s="20" t="s">
        <v>14</v>
      </c>
      <c r="X66" s="55"/>
    </row>
    <row r="67" spans="1:33">
      <c r="A67" s="42">
        <v>18</v>
      </c>
      <c r="B67" s="55" t="s">
        <v>259</v>
      </c>
      <c r="C67" s="2" t="s">
        <v>485</v>
      </c>
      <c r="D67" s="20">
        <v>1971</v>
      </c>
      <c r="E67" s="2" t="s">
        <v>221</v>
      </c>
      <c r="F67" s="20">
        <v>91</v>
      </c>
      <c r="G67" s="20">
        <v>89</v>
      </c>
      <c r="H67" s="20">
        <v>83</v>
      </c>
      <c r="I67" s="65">
        <v>84</v>
      </c>
      <c r="J67" s="58">
        <v>347</v>
      </c>
      <c r="K67" s="20">
        <v>94</v>
      </c>
      <c r="L67" s="20">
        <v>92</v>
      </c>
      <c r="M67" s="20">
        <v>97</v>
      </c>
      <c r="N67" s="65">
        <v>95</v>
      </c>
      <c r="O67" s="58">
        <v>378</v>
      </c>
      <c r="P67" s="20">
        <v>83</v>
      </c>
      <c r="Q67" s="42">
        <v>75</v>
      </c>
      <c r="R67" s="42">
        <v>79</v>
      </c>
      <c r="S67" s="65">
        <v>83</v>
      </c>
      <c r="T67" s="50">
        <v>320</v>
      </c>
      <c r="U67" s="72">
        <v>1045</v>
      </c>
      <c r="V67" s="20"/>
      <c r="X67" s="55"/>
    </row>
    <row r="68" spans="1:33">
      <c r="B68" s="55"/>
      <c r="C68" s="2"/>
      <c r="D68" s="55"/>
      <c r="E68" s="2"/>
      <c r="I68" s="57"/>
      <c r="J68" s="58"/>
      <c r="K68" s="20"/>
      <c r="S68" s="55"/>
      <c r="U68" s="3"/>
      <c r="V68" s="20"/>
      <c r="X68" s="55"/>
    </row>
    <row r="69" spans="1:33">
      <c r="F69" s="2"/>
    </row>
    <row r="70" spans="1:33">
      <c r="F70" s="2"/>
    </row>
    <row r="71" spans="1:33">
      <c r="F71" s="2"/>
    </row>
    <row r="72" spans="1:33">
      <c r="F72" s="2"/>
    </row>
    <row r="73" spans="1:33">
      <c r="F73" s="2"/>
    </row>
    <row r="74" spans="1:33">
      <c r="F74" s="2"/>
    </row>
    <row r="75" spans="1:33">
      <c r="F75" s="2"/>
    </row>
    <row r="76" spans="1:33">
      <c r="F76" s="2"/>
    </row>
    <row r="79" spans="1:33">
      <c r="AD79" s="97"/>
      <c r="AE79" s="97"/>
      <c r="AF79" s="97"/>
      <c r="AG79" s="97"/>
    </row>
    <row r="80" spans="1:33">
      <c r="AD80" s="97"/>
      <c r="AE80" s="97"/>
      <c r="AF80" s="97"/>
      <c r="AG80" s="97"/>
    </row>
    <row r="81" spans="30:33">
      <c r="AD81" s="97"/>
      <c r="AE81" s="97"/>
      <c r="AF81" s="97"/>
      <c r="AG81" s="97"/>
    </row>
  </sheetData>
  <mergeCells count="21">
    <mergeCell ref="F47:J47"/>
    <mergeCell ref="A40:W40"/>
    <mergeCell ref="P48:T48"/>
    <mergeCell ref="P49:T49"/>
    <mergeCell ref="A41:W41"/>
    <mergeCell ref="B48:C48"/>
    <mergeCell ref="B49:C49"/>
    <mergeCell ref="F48:I48"/>
    <mergeCell ref="F49:I49"/>
    <mergeCell ref="K48:N48"/>
    <mergeCell ref="K49:N49"/>
    <mergeCell ref="O1:W1"/>
    <mergeCell ref="A2:N2"/>
    <mergeCell ref="A1:N1"/>
    <mergeCell ref="B10:C10"/>
    <mergeCell ref="H10:M10"/>
    <mergeCell ref="K47:O47"/>
    <mergeCell ref="P47:T47"/>
    <mergeCell ref="B9:C9"/>
    <mergeCell ref="H9:M9"/>
    <mergeCell ref="B47:C47"/>
  </mergeCells>
  <phoneticPr fontId="0" type="noConversion"/>
  <conditionalFormatting sqref="E66:H66 J66:M66 O66:R66 O50:R63 F15:F18 E50:H63 J50:M63 G15:M15 H16:M18 AM50:AS53 N12:N14 AD79:AD81 F39">
    <cfRule type="cellIs" dxfId="39" priority="49" stopIfTrue="1" operator="equal">
      <formula>100</formula>
    </cfRule>
  </conditionalFormatting>
  <conditionalFormatting sqref="F64:H65 J64:M65 O64:R65 O67:R67 J67:M67 F67:H67">
    <cfRule type="cellIs" dxfId="38" priority="48" stopIfTrue="1" operator="equal">
      <formula>100</formula>
    </cfRule>
  </conditionalFormatting>
  <conditionalFormatting sqref="G16:G18">
    <cfRule type="cellIs" dxfId="37" priority="45" stopIfTrue="1" operator="equal">
      <formula>100</formula>
    </cfRule>
  </conditionalFormatting>
  <conditionalFormatting sqref="AM54:AS54">
    <cfRule type="cellIs" dxfId="36" priority="43" stopIfTrue="1" operator="equal">
      <formula>100</formula>
    </cfRule>
  </conditionalFormatting>
  <conditionalFormatting sqref="F11:F14 G11:M11 H12:M14">
    <cfRule type="cellIs" dxfId="35" priority="42" stopIfTrue="1" operator="equal">
      <formula>100</formula>
    </cfRule>
  </conditionalFormatting>
  <conditionalFormatting sqref="G12:G14">
    <cfRule type="cellIs" dxfId="34" priority="41" stopIfTrue="1" operator="equal">
      <formula>100</formula>
    </cfRule>
  </conditionalFormatting>
  <conditionalFormatting sqref="N11">
    <cfRule type="cellIs" dxfId="33" priority="40" stopIfTrue="1" operator="equal">
      <formula>100</formula>
    </cfRule>
  </conditionalFormatting>
  <conditionalFormatting sqref="F19:F22 G19:M19 H20:M22">
    <cfRule type="cellIs" dxfId="32" priority="38" stopIfTrue="1" operator="equal">
      <formula>100</formula>
    </cfRule>
  </conditionalFormatting>
  <conditionalFormatting sqref="G20:G22">
    <cfRule type="cellIs" dxfId="31" priority="37" stopIfTrue="1" operator="equal">
      <formula>100</formula>
    </cfRule>
  </conditionalFormatting>
  <conditionalFormatting sqref="N19">
    <cfRule type="cellIs" dxfId="30" priority="36" stopIfTrue="1" operator="equal">
      <formula>100</formula>
    </cfRule>
  </conditionalFormatting>
  <conditionalFormatting sqref="F23:F26 H24:M26 G23:M23">
    <cfRule type="cellIs" dxfId="29" priority="35" stopIfTrue="1" operator="equal">
      <formula>100</formula>
    </cfRule>
  </conditionalFormatting>
  <conditionalFormatting sqref="G24:G26">
    <cfRule type="cellIs" dxfId="28" priority="34" stopIfTrue="1" operator="equal">
      <formula>100</formula>
    </cfRule>
  </conditionalFormatting>
  <conditionalFormatting sqref="N23">
    <cfRule type="cellIs" dxfId="27" priority="33" stopIfTrue="1" operator="equal">
      <formula>100</formula>
    </cfRule>
  </conditionalFormatting>
  <conditionalFormatting sqref="F27:F30 G27:M27 H28:M30">
    <cfRule type="cellIs" dxfId="26" priority="32" stopIfTrue="1" operator="equal">
      <formula>100</formula>
    </cfRule>
  </conditionalFormatting>
  <conditionalFormatting sqref="G28:G30">
    <cfRule type="cellIs" dxfId="25" priority="31" stopIfTrue="1" operator="equal">
      <formula>100</formula>
    </cfRule>
  </conditionalFormatting>
  <conditionalFormatting sqref="N27">
    <cfRule type="cellIs" dxfId="24" priority="30" stopIfTrue="1" operator="equal">
      <formula>100</formula>
    </cfRule>
  </conditionalFormatting>
  <conditionalFormatting sqref="F31:F34 G31:M31 H32:M34">
    <cfRule type="cellIs" dxfId="23" priority="24" stopIfTrue="1" operator="equal">
      <formula>100</formula>
    </cfRule>
  </conditionalFormatting>
  <conditionalFormatting sqref="G32:G34">
    <cfRule type="cellIs" dxfId="22" priority="23" stopIfTrue="1" operator="equal">
      <formula>100</formula>
    </cfRule>
  </conditionalFormatting>
  <conditionalFormatting sqref="N31">
    <cfRule type="cellIs" dxfId="21" priority="22" stopIfTrue="1" operator="equal">
      <formula>100</formula>
    </cfRule>
  </conditionalFormatting>
  <conditionalFormatting sqref="F35:F38 G35:I35 H36:I38">
    <cfRule type="cellIs" dxfId="20" priority="17" stopIfTrue="1" operator="equal">
      <formula>100</formula>
    </cfRule>
  </conditionalFormatting>
  <conditionalFormatting sqref="G36:G38">
    <cfRule type="cellIs" dxfId="19" priority="16" stopIfTrue="1" operator="equal">
      <formula>100</formula>
    </cfRule>
  </conditionalFormatting>
  <conditionalFormatting sqref="N35">
    <cfRule type="cellIs" dxfId="18" priority="15" stopIfTrue="1" operator="equal">
      <formula>100</formula>
    </cfRule>
  </conditionalFormatting>
  <conditionalFormatting sqref="G39:I39 AF79:AG81">
    <cfRule type="cellIs" dxfId="17" priority="13" stopIfTrue="1" operator="equal">
      <formula>100</formula>
    </cfRule>
  </conditionalFormatting>
  <conditionalFormatting sqref="AE79:AE81">
    <cfRule type="cellIs" dxfId="16" priority="12" stopIfTrue="1" operator="equal">
      <formula>100</formula>
    </cfRule>
  </conditionalFormatting>
  <conditionalFormatting sqref="N39">
    <cfRule type="cellIs" dxfId="15" priority="11" stopIfTrue="1" operator="equal">
      <formula>100</formula>
    </cfRule>
  </conditionalFormatting>
  <conditionalFormatting sqref="E11">
    <cfRule type="cellIs" dxfId="14" priority="9" stopIfTrue="1" operator="equal">
      <formula>100</formula>
    </cfRule>
  </conditionalFormatting>
  <conditionalFormatting sqref="E15">
    <cfRule type="cellIs" dxfId="13" priority="8" stopIfTrue="1" operator="equal">
      <formula>100</formula>
    </cfRule>
  </conditionalFormatting>
  <conditionalFormatting sqref="E19">
    <cfRule type="cellIs" dxfId="12" priority="7" stopIfTrue="1" operator="equal">
      <formula>100</formula>
    </cfRule>
  </conditionalFormatting>
  <conditionalFormatting sqref="E23">
    <cfRule type="cellIs" dxfId="11" priority="6" stopIfTrue="1" operator="equal">
      <formula>100</formula>
    </cfRule>
  </conditionalFormatting>
  <conditionalFormatting sqref="E27">
    <cfRule type="cellIs" dxfId="10" priority="5" stopIfTrue="1" operator="equal">
      <formula>100</formula>
    </cfRule>
  </conditionalFormatting>
  <conditionalFormatting sqref="E31">
    <cfRule type="cellIs" dxfId="9" priority="4" stopIfTrue="1" operator="equal">
      <formula>100</formula>
    </cfRule>
  </conditionalFormatting>
  <conditionalFormatting sqref="E35">
    <cfRule type="cellIs" dxfId="8" priority="3" stopIfTrue="1" operator="equal">
      <formula>100</formula>
    </cfRule>
  </conditionalFormatting>
  <conditionalFormatting sqref="E39">
    <cfRule type="cellIs" dxfId="7" priority="2" stopIfTrue="1" operator="equal">
      <formula>100</formula>
    </cfRule>
  </conditionalFormatting>
  <conditionalFormatting sqref="N15">
    <cfRule type="cellIs" dxfId="6" priority="1" stopIfTrue="1" operator="equal">
      <formula>100</formula>
    </cfRule>
  </conditionalFormatting>
  <pageMargins left="0.31496062992125984" right="0.19685039370078741" top="0.51181102362204722" bottom="0.15748031496062992" header="0" footer="0"/>
  <pageSetup paperSize="9" scale="80" orientation="landscape" r:id="rId1"/>
  <rowBreaks count="1" manualBreakCount="1">
    <brk id="39" max="22" man="1"/>
  </rowBreaks>
  <colBreaks count="1" manualBreakCount="1">
    <brk id="23" max="6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13</vt:i4>
      </vt:variant>
      <vt:variant>
        <vt:lpstr>Nimetyt alueet</vt:lpstr>
      </vt:variant>
      <vt:variant>
        <vt:i4>9</vt:i4>
      </vt:variant>
    </vt:vector>
  </HeadingPairs>
  <TitlesOfParts>
    <vt:vector size="22" baseType="lpstr">
      <vt:lpstr>CISM</vt:lpstr>
      <vt:lpstr>st.püstol</vt:lpstr>
      <vt:lpstr>vabap.</vt:lpstr>
      <vt:lpstr>püstol 30+30</vt:lpstr>
      <vt:lpstr>60 lam</vt:lpstr>
      <vt:lpstr>õhupüss</vt:lpstr>
      <vt:lpstr>õhupüstol</vt:lpstr>
      <vt:lpstr>olümp.</vt:lpstr>
      <vt:lpstr>3x40</vt:lpstr>
      <vt:lpstr>3x20</vt:lpstr>
      <vt:lpstr>j.metssiga</vt:lpstr>
      <vt:lpstr>liikuv märk</vt:lpstr>
      <vt:lpstr>kobtunikud</vt:lpstr>
      <vt:lpstr>'3x20'!Tulostusalue</vt:lpstr>
      <vt:lpstr>'3x40'!Tulostusalue</vt:lpstr>
      <vt:lpstr>'60 lam'!Tulostusalue</vt:lpstr>
      <vt:lpstr>j.metssiga!Tulostusalue</vt:lpstr>
      <vt:lpstr>õhupüss!Tulostusalue</vt:lpstr>
      <vt:lpstr>õhupüstol!Tulostusalue</vt:lpstr>
      <vt:lpstr>olümp.!Tulostusalue</vt:lpstr>
      <vt:lpstr>'püstol 30+30'!Tulostusalue</vt:lpstr>
      <vt:lpstr>vabap.!Tulostusalue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Kompu</dc:creator>
  <cp:lastModifiedBy>Eki</cp:lastModifiedBy>
  <cp:lastPrinted>2014-04-27T17:03:30Z</cp:lastPrinted>
  <dcterms:created xsi:type="dcterms:W3CDTF">2012-04-12T13:13:40Z</dcterms:created>
  <dcterms:modified xsi:type="dcterms:W3CDTF">2014-04-27T18:39:56Z</dcterms:modified>
</cp:coreProperties>
</file>